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/>
  <mc:AlternateContent xmlns:mc="http://schemas.openxmlformats.org/markup-compatibility/2006">
    <mc:Choice Requires="x15">
      <x15ac:absPath xmlns:x15ac="http://schemas.microsoft.com/office/spreadsheetml/2010/11/ac" url="/Users/adrianabeck/Desktop/Sport/WWNB/Reisekosten 2014/"/>
    </mc:Choice>
  </mc:AlternateContent>
  <workbookProtection workbookPassword="DB21" lockStructure="1"/>
  <bookViews>
    <workbookView xWindow="0" yWindow="460" windowWidth="20500" windowHeight="8440" tabRatio="616" firstSheet="1" activeTab="2"/>
  </bookViews>
  <sheets>
    <sheet name="Tabelle14" sheetId="17" r:id="rId1"/>
    <sheet name="Ausfüllhinweise" sheetId="18" r:id="rId2"/>
    <sheet name="Reisekostenabrechnungsformular" sheetId="15" r:id="rId3"/>
  </sheets>
  <definedNames>
    <definedName name="_xlnm.Print_Area" localSheetId="2">Reisekostenabrechnungsformular!$A$1:$Y$123</definedName>
    <definedName name="_xlnm.Print_Area" localSheetId="0">Tabelle14!$A$1:$Y$127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W49" i="15" l="1"/>
  <c r="W53" i="15"/>
  <c r="V61" i="15"/>
  <c r="L69" i="15"/>
  <c r="V69" i="15"/>
  <c r="L71" i="15"/>
  <c r="V71" i="15"/>
  <c r="V73" i="15"/>
  <c r="V75" i="15"/>
  <c r="W60" i="17"/>
  <c r="V67" i="17"/>
  <c r="V95" i="17"/>
  <c r="V91" i="15"/>
  <c r="V108" i="15"/>
</calcChain>
</file>

<file path=xl/sharedStrings.xml><?xml version="1.0" encoding="utf-8"?>
<sst xmlns="http://schemas.openxmlformats.org/spreadsheetml/2006/main" count="280" uniqueCount="161">
  <si>
    <t>Reisekostenrechnung</t>
  </si>
  <si>
    <t>I. Personalien/Reisedaten:</t>
  </si>
  <si>
    <t>Name, Vorname:</t>
  </si>
  <si>
    <t>Funktion/Jugendklasse/Kader</t>
  </si>
  <si>
    <t>Trainingslager/Wettkampf/Tagung pp</t>
  </si>
  <si>
    <t>Reise</t>
  </si>
  <si>
    <t>von:</t>
  </si>
  <si>
    <t>über:</t>
  </si>
  <si>
    <t>nach:</t>
  </si>
  <si>
    <t>Uhr bis</t>
  </si>
  <si>
    <t>Uhr</t>
  </si>
  <si>
    <t>Reise vom</t>
  </si>
  <si>
    <t>/</t>
  </si>
  <si>
    <t>ACHTUNG, bitte absolut alle entstandenen Kosten eintragen!!</t>
  </si>
  <si>
    <t>III.Fahrtkosten:</t>
  </si>
  <si>
    <t>1.Fahrtkosten:</t>
  </si>
  <si>
    <t>2. Bus/Taxe/pp (bitte Beleg beifügen)</t>
  </si>
  <si>
    <t>3. Flug economy-class (bitte Flugschein beifügen)</t>
  </si>
  <si>
    <t>4. Eisenbahn 2.Klasse &amp; Zuschläge (bitte Fahrkarte beifügen)</t>
  </si>
  <si>
    <t>5. Gepäcktransport (bitte Beleg beifügen)</t>
  </si>
  <si>
    <t>6. Parkgebühren (bitte Beleg beifügen)</t>
  </si>
  <si>
    <t>7. Benutzung des eigenen oder zur Nutzung überlassenen Pkw</t>
  </si>
  <si>
    <t>(Kennz.:</t>
  </si>
  <si>
    <t>ja</t>
  </si>
  <si>
    <t>Euro</t>
  </si>
  <si>
    <t>)</t>
  </si>
  <si>
    <t>von</t>
  </si>
  <si>
    <t>nach</t>
  </si>
  <si>
    <t>und zurück =</t>
  </si>
  <si>
    <t>=</t>
  </si>
  <si>
    <t>8. Mitnahmeentschädigung: Ich habe den/die</t>
  </si>
  <si>
    <t>in dem o.g. Pkw mitgenommen =</t>
  </si>
  <si>
    <t>( Übertrag )</t>
  </si>
  <si>
    <r>
      <t xml:space="preserve">*) </t>
    </r>
    <r>
      <rPr>
        <b/>
        <u/>
        <sz val="12"/>
        <rFont val="Arial"/>
        <family val="2"/>
      </rPr>
      <t>nicht</t>
    </r>
    <r>
      <rPr>
        <b/>
        <sz val="12"/>
        <rFont val="Arial"/>
        <family val="2"/>
      </rPr>
      <t xml:space="preserve"> zutreffendes streichen</t>
    </r>
  </si>
  <si>
    <t>bitte wenden</t>
  </si>
  <si>
    <t>Übertrag:</t>
  </si>
  <si>
    <t>IV. Tage-und Übernachtungsgelder:</t>
  </si>
  <si>
    <t>1. Kostenlose Verpflegung</t>
  </si>
  <si>
    <t>2. Kostenlose Übernachtung</t>
  </si>
  <si>
    <t>3. Gekürztes Tagegeld erster Tag für</t>
  </si>
  <si>
    <t>4. Gekürztes Tagegeld letzter Tag für</t>
  </si>
  <si>
    <t>5. Volles Tagegeld für</t>
  </si>
  <si>
    <t>6. Übernachtungsgeld für</t>
  </si>
  <si>
    <t>7. Übernachtungskosten lt. anl. Rechnung</t>
  </si>
  <si>
    <r>
      <t xml:space="preserve">8. </t>
    </r>
    <r>
      <rPr>
        <u/>
        <sz val="12"/>
        <rFont val="Arial"/>
        <family val="2"/>
      </rPr>
      <t>Abzüglich</t>
    </r>
    <r>
      <rPr>
        <sz val="12"/>
        <rFont val="Arial"/>
        <family val="2"/>
      </rPr>
      <t xml:space="preserve"> Frühstück</t>
    </r>
  </si>
  <si>
    <t>V. Sonstige Kosten:</t>
  </si>
  <si>
    <t>nein*</t>
  </si>
  <si>
    <t>Stunden</t>
  </si>
  <si>
    <t>Tage a</t>
  </si>
  <si>
    <t>Nächte a</t>
  </si>
  <si>
    <t>Zusammen:</t>
  </si>
  <si>
    <t>Ich versichere pflichtgemäß die</t>
  </si>
  <si>
    <t>Richtigkeit meiner Angaben. Die</t>
  </si>
  <si>
    <t>eingesetzten Auslagen sind mir</t>
  </si>
  <si>
    <t>tatsächlich entstanden.</t>
  </si>
  <si>
    <t>(Unterschrift)</t>
  </si>
  <si>
    <t>( Bei Minderjährigen  Unterschrift eines Erziehungsberechtigten )</t>
  </si>
  <si>
    <t>VI. Abrechnung:</t>
  </si>
  <si>
    <t>Eigenanteil:</t>
  </si>
  <si>
    <r>
      <t>DWSV-Zuschuß</t>
    </r>
    <r>
      <rPr>
        <sz val="12"/>
        <rFont val="Arial"/>
        <family val="2"/>
      </rPr>
      <t>:</t>
    </r>
  </si>
  <si>
    <t>Gesamtkosten:</t>
  </si>
  <si>
    <r>
      <t xml:space="preserve">Den " </t>
    </r>
    <r>
      <rPr>
        <b/>
        <sz val="12"/>
        <rFont val="Arial"/>
        <family val="2"/>
      </rPr>
      <t>DWSV-Zuschuß</t>
    </r>
    <r>
      <rPr>
        <sz val="12"/>
        <rFont val="Arial"/>
        <family val="2"/>
      </rPr>
      <t xml:space="preserve"> " bitte auf folgendes </t>
    </r>
  </si>
  <si>
    <t>Sachlich richtig:</t>
  </si>
  <si>
    <t>Konto überweisen:</t>
  </si>
  <si>
    <t xml:space="preserve">Kontoinhaber:   </t>
  </si>
  <si>
    <t>bei der</t>
  </si>
  <si>
    <t xml:space="preserve">BLZ:   </t>
  </si>
  <si>
    <t>( Ressortleiter / Präsidiumsmitglied )</t>
  </si>
  <si>
    <t>Geprüft am:</t>
  </si>
  <si>
    <t>( Schatzmeister )</t>
  </si>
  <si>
    <t>Konto-Nr:</t>
  </si>
  <si>
    <t xml:space="preserve">km x Euro </t>
  </si>
  <si>
    <t>jk-lk 222</t>
  </si>
  <si>
    <t>hhdh</t>
  </si>
  <si>
    <t>dhdfh</t>
  </si>
  <si>
    <t>dhdh</t>
  </si>
  <si>
    <t>dhdhdh</t>
  </si>
  <si>
    <t>Stunden a</t>
  </si>
  <si>
    <t>€</t>
  </si>
  <si>
    <t>www.map24.de</t>
  </si>
  <si>
    <t>Uhrzeit durch einen ( : ) trennen z.B.</t>
  </si>
  <si>
    <t>24:00</t>
  </si>
  <si>
    <t>Ermittlung der gefahrenen km</t>
  </si>
  <si>
    <r>
      <t>6</t>
    </r>
    <r>
      <rPr>
        <sz val="11"/>
        <rFont val="Arial"/>
        <family val="2"/>
      </rPr>
      <t>. Schiedsrichter-Aufwandsentschädigung für</t>
    </r>
  </si>
  <si>
    <t>8. Übernachtungskosten lt. anl. Rechnung</t>
  </si>
  <si>
    <t>Adresse (Straße, PLZ, Wohnort)</t>
  </si>
  <si>
    <t xml:space="preserve"> </t>
  </si>
  <si>
    <t xml:space="preserve">genehmigt von: </t>
  </si>
  <si>
    <r>
      <t xml:space="preserve">*) </t>
    </r>
    <r>
      <rPr>
        <b/>
        <u/>
        <sz val="12"/>
        <rFont val="Arial"/>
        <family val="2"/>
      </rPr>
      <t>nicht</t>
    </r>
    <r>
      <rPr>
        <b/>
        <sz val="12"/>
        <rFont val="Arial"/>
        <family val="2"/>
      </rPr>
      <t xml:space="preserve"> zutreffendes Feld löschen!</t>
    </r>
  </si>
  <si>
    <t>Bitte zunächst die Ausfüllhinweise lesen!</t>
  </si>
  <si>
    <t>7. Übernachtungsgeldpauschale für</t>
  </si>
  <si>
    <r>
      <t xml:space="preserve">*) </t>
    </r>
    <r>
      <rPr>
        <b/>
        <u/>
        <sz val="12"/>
        <rFont val="Arial"/>
        <family val="2"/>
      </rPr>
      <t>nicht</t>
    </r>
    <r>
      <rPr>
        <b/>
        <sz val="12"/>
        <rFont val="Arial"/>
        <family val="2"/>
      </rPr>
      <t xml:space="preserve"> zutreffendes löschen!</t>
    </r>
  </si>
  <si>
    <t>Erläuterungen zur Reisekostenabrechnung</t>
  </si>
  <si>
    <t>Die Reisekostenabrechnung kann am PC ausgefüllt werden, einfach die grauen Kästchen ausfüllen, die blauen Felder werden automatisch errechnet!</t>
  </si>
  <si>
    <t>Bitte beim Ausdruck darauf achten, dass die Abrechnung auf einem Blatt (Vorder und Rückseite) ausgedruckt wird.</t>
  </si>
  <si>
    <t>A.</t>
  </si>
  <si>
    <t xml:space="preserve"> Fahrtkosten </t>
  </si>
  <si>
    <t xml:space="preserve"> a) öffentliche Verkehrsmittel </t>
  </si>
  <si>
    <t xml:space="preserve"> Grundsätzlich werden die Kosten für die Benutzung von öffentlichen Verkehrsmitteln erstattet, in der Regel Deutsche Bahn 2.Klasse. Sondertarife sind zu nutzen. </t>
  </si>
  <si>
    <t xml:space="preserve"> Als Nachweise sind Originalfahrscheine vorzulegen oder Rechnung/Quittung, aus der eindeutig Daten des Reisenden, Reisedatum und Strecke hervorgehen. </t>
  </si>
  <si>
    <t xml:space="preserve"> b) Privatfahrzeuge </t>
  </si>
  <si>
    <t xml:space="preserve"> c) Taxi </t>
  </si>
  <si>
    <t xml:space="preserve"> Taxikosten werden nur im Ausnahmefall erstattet. Die Taxiquittung muß den Namen des Reisenden und Angabe der Strecke enthalten. </t>
  </si>
  <si>
    <t xml:space="preserve"> Eine ausführliche schriftliche Begründung ist erforderlich. </t>
  </si>
  <si>
    <t xml:space="preserve"> d) Die Benutzung von Luftfahrzeugen ist vor Reiseantritt zu beantragen und zu begründen. Die Vorlage des Tickets/ Rechnung ist erforderlich. </t>
  </si>
  <si>
    <t>B.</t>
  </si>
  <si>
    <t xml:space="preserve"> Übernachtungsgeld </t>
  </si>
  <si>
    <t xml:space="preserve"> Übernachtungsgeld wird gegen Nachweis erstattet. Aus den Hotelrechnungen müssen die Namen der Reisenden, Dauer des Aufenthaltes und Anzahl der Übernachtungen </t>
  </si>
  <si>
    <t xml:space="preserve">C. </t>
  </si>
  <si>
    <t xml:space="preserve"> Tagegeld Inland </t>
  </si>
  <si>
    <r>
      <t xml:space="preserve">Den " </t>
    </r>
    <r>
      <rPr>
        <b/>
        <sz val="12"/>
        <rFont val="Arial"/>
        <family val="2"/>
      </rPr>
      <t>DWWV-Zuschuß</t>
    </r>
    <r>
      <rPr>
        <sz val="12"/>
        <rFont val="Arial"/>
        <family val="2"/>
      </rPr>
      <t xml:space="preserve"> " bitte auf folgendes </t>
    </r>
  </si>
  <si>
    <t>DWWV-Zuschuß:</t>
  </si>
  <si>
    <t xml:space="preserve"> Kosten für die Benutzung von privaten Kfz werden erstattet.</t>
  </si>
  <si>
    <t xml:space="preserve">Es wird für die Nutzung eines Kfz eine Wegstreckenentschädigung von 0,30 € gezahlt. </t>
  </si>
  <si>
    <t>Diese Regelung gilt für Kadersportler als auch für die Präsidiumsmitglieder und ehrenamtlich Tätigen des Verbandes.</t>
  </si>
  <si>
    <t xml:space="preserve"> ersichtlich sein. Mit Nachweis werden maximal 60 €/Nacht gezahlt. Ohne Nachweis werden pauschal 11,00 €/Nacht gezahlt.</t>
  </si>
  <si>
    <r>
      <t>Hinweis:</t>
    </r>
    <r>
      <rPr>
        <sz val="8"/>
        <rFont val="Arial"/>
        <family val="2"/>
      </rPr>
      <t xml:space="preserve"> </t>
    </r>
  </si>
  <si>
    <t>Eine Dienstreise, die über Nacht ausgeübt wird, ohne dass eine Übernachtung stattfindet, ist mit der gesamten</t>
  </si>
  <si>
    <t xml:space="preserve">Abwesenheitsdauer dem Kalendertag der </t>
  </si>
  <si>
    <t>überwiegenden Abwesenheit zuzurechnen.</t>
  </si>
  <si>
    <r>
      <t xml:space="preserve">Tagegeld bei einer Abwesenheit </t>
    </r>
    <r>
      <rPr>
        <u/>
        <sz val="10"/>
        <rFont val="Arial"/>
        <family val="2"/>
      </rPr>
      <t>(kalendertäglich)</t>
    </r>
  </si>
  <si>
    <t xml:space="preserve">von </t>
  </si>
  <si>
    <r>
      <t>mehr</t>
    </r>
    <r>
      <rPr>
        <sz val="10"/>
        <rFont val="Arial"/>
      </rPr>
      <t xml:space="preserve"> als 8, aber weniger als 24 Stunden</t>
    </r>
  </si>
  <si>
    <t>24 Stunden</t>
  </si>
  <si>
    <t xml:space="preserve">   </t>
  </si>
  <si>
    <t>An- / Abreisetag je</t>
  </si>
  <si>
    <r>
      <t xml:space="preserve">Kürzungsbetrag vom </t>
    </r>
    <r>
      <rPr>
        <b/>
        <u/>
        <sz val="10"/>
        <rFont val="Arial"/>
        <family val="2"/>
      </rPr>
      <t>vollen</t>
    </r>
    <r>
      <rPr>
        <b/>
        <sz val="10"/>
        <rFont val="Arial"/>
        <family val="2"/>
      </rPr>
      <t xml:space="preserve"> Tagegeldsatz (24,00 €)</t>
    </r>
  </si>
  <si>
    <r>
      <t xml:space="preserve">für </t>
    </r>
    <r>
      <rPr>
        <b/>
        <sz val="10"/>
        <rFont val="Arial"/>
        <family val="2"/>
      </rPr>
      <t>Frühstück</t>
    </r>
  </si>
  <si>
    <r>
      <t xml:space="preserve">für </t>
    </r>
    <r>
      <rPr>
        <b/>
        <sz val="10"/>
        <rFont val="Arial"/>
        <family val="2"/>
      </rPr>
      <t xml:space="preserve">Mittagessen </t>
    </r>
  </si>
  <si>
    <r>
      <t xml:space="preserve">für </t>
    </r>
    <r>
      <rPr>
        <b/>
        <sz val="10"/>
        <rFont val="Arial"/>
        <family val="2"/>
      </rPr>
      <t xml:space="preserve">Abendessen </t>
    </r>
  </si>
  <si>
    <t>Bei unentgeltlicher Verpflegung ist von dem Tagegeld eine prozentuale Kürzung vorzunehmen.</t>
  </si>
  <si>
    <t>Übersteigt der Kürzungsbetrag das maßgebende Tagegeld entsteht kein Anspruch.</t>
  </si>
  <si>
    <t>D</t>
  </si>
  <si>
    <t xml:space="preserve">9. abzügl. Unentgeltlicher Verpflegung </t>
  </si>
  <si>
    <t>siehe Hinweise!</t>
  </si>
  <si>
    <t>BIC:</t>
  </si>
  <si>
    <t>Kürzung des Tagegeldsatzes aufgrund unentgeltlicher Verpflegung</t>
  </si>
  <si>
    <t>Berechnung des Gesamtkürzungsbetrages</t>
  </si>
  <si>
    <t>Tag</t>
  </si>
  <si>
    <t>Kürzungsbetrag</t>
  </si>
  <si>
    <t>Gesamtkürzungsbetrag:</t>
  </si>
  <si>
    <r>
      <t>abzgl.</t>
    </r>
    <r>
      <rPr>
        <sz val="10"/>
        <rFont val="Arial"/>
      </rPr>
      <t xml:space="preserve"> Frühstück</t>
    </r>
  </si>
  <si>
    <r>
      <t>abzgl.</t>
    </r>
    <r>
      <rPr>
        <sz val="10"/>
        <rFont val="Arial"/>
      </rPr>
      <t xml:space="preserve"> Mittagessen</t>
    </r>
  </si>
  <si>
    <r>
      <t>abzgl.</t>
    </r>
    <r>
      <rPr>
        <sz val="10"/>
        <rFont val="Arial"/>
      </rPr>
      <t xml:space="preserve"> Abendessen</t>
    </r>
  </si>
  <si>
    <r>
      <t xml:space="preserve">       (bitte umseitig eintragen)  </t>
    </r>
    <r>
      <rPr>
        <sz val="10"/>
        <rFont val="Wingdings"/>
        <charset val="2"/>
      </rPr>
      <t></t>
    </r>
  </si>
  <si>
    <t>Schiedsrichter und Ofizielle erhalten bei Wettkämfpen für den Einsatz privatem Equiptments eine Aufwandserstattungspauschale in Höhe von 50,00 € pro vollem Kalendertag</t>
  </si>
  <si>
    <t>Institut</t>
  </si>
  <si>
    <t>IBAN</t>
  </si>
  <si>
    <t>sachlich richtig:</t>
  </si>
  <si>
    <t>rechnerisch richtig:</t>
  </si>
  <si>
    <t xml:space="preserve"> Werden die Übernachtungen incl. Frühstück durch den DWWV gestellt, erfolgt die prozentuale Kürzung der Tagegelder wie unten dargestellt. </t>
  </si>
  <si>
    <t xml:space="preserve"> Tagegelder und Übernachtungsgelder Ausland: Hier gelten besondere Bestimmungen, die länderabhängig sind. Diese sind bei Bedarf bei Ressortleiter zu erfragen. </t>
  </si>
  <si>
    <t>Präsidium</t>
  </si>
  <si>
    <r>
      <t>W</t>
    </r>
    <r>
      <rPr>
        <b/>
        <i/>
        <sz val="12"/>
        <rFont val="Times New Roman"/>
        <family val="1"/>
      </rPr>
      <t xml:space="preserve">asserski- &amp; </t>
    </r>
    <r>
      <rPr>
        <b/>
        <i/>
        <sz val="20"/>
        <rFont val="Times New Roman"/>
        <family val="1"/>
      </rPr>
      <t>W</t>
    </r>
    <r>
      <rPr>
        <b/>
        <i/>
        <sz val="12"/>
        <rFont val="Times New Roman"/>
        <family val="1"/>
      </rPr>
      <t>akeboardverband</t>
    </r>
  </si>
  <si>
    <r>
      <t>N</t>
    </r>
    <r>
      <rPr>
        <b/>
        <i/>
        <sz val="12"/>
        <rFont val="Times New Roman"/>
        <family val="1"/>
      </rPr>
      <t>iedersachsen / Bremen e.V.</t>
    </r>
  </si>
  <si>
    <t>(bitte Rechnung / Zahlungsbeleg beifügen)</t>
  </si>
  <si>
    <t>(bitte Rechnun / Zahlungsbeleg beifügen)</t>
  </si>
  <si>
    <t>3. Flug economy-class (bitte Rechnung / Zahlungsbeleg beifügen)</t>
  </si>
  <si>
    <t>4. Eisenbahn 2.Klasse &amp; Zuschläge (bitte Rechnung / Zahlungsbeleg beifügen)</t>
  </si>
  <si>
    <t>5. Gepäcktransport (bitte Rechnung / Zahlungsbeleg beifügen)</t>
  </si>
  <si>
    <t>gültig für Reisen ab August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</si>
</sst>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#,##0.00\ &quot;€&quot;;[Red]\-#,##0.00\ &quot;€&quot;"/>
    <numFmt numFmtId="43" formatCode="_-* #,##0.00\ _€_-;\-* #,##0.00\ _€_-;_-* &quot;-&quot;??\ _€_-;_-@_-"/>
    <numFmt numFmtId="164" formatCode="_-* #,##0.00\ &quot;DM&quot;_-;\-* #,##0.00\ &quot;DM&quot;_-;_-* &quot;-&quot;??\ &quot;DM&quot;_-;_-@_-"/>
    <numFmt numFmtId="165" formatCode="d/m"/>
    <numFmt numFmtId="166" formatCode="h:mm;@"/>
    <numFmt numFmtId="167" formatCode="0.00_ ;\-0.00\ "/>
    <numFmt numFmtId="168" formatCode="_-* #,##0.00\ [$€-407]_-;\-* #,##0.00\ [$€-407]_-;_-* &quot;-&quot;??\ [$€-407]_-;_-@_-"/>
  </numFmts>
  <fonts count="32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i/>
      <sz val="24"/>
      <name val="Arial"/>
      <family val="2"/>
    </font>
    <font>
      <b/>
      <sz val="8"/>
      <name val="Arial"/>
      <family val="2"/>
    </font>
    <font>
      <b/>
      <u/>
      <sz val="12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u/>
      <sz val="12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2"/>
      <color indexed="10"/>
      <name val="Arial"/>
      <family val="2"/>
    </font>
    <font>
      <sz val="11"/>
      <name val="Arial"/>
      <family val="2"/>
    </font>
    <font>
      <b/>
      <sz val="12"/>
      <color indexed="48"/>
      <name val="Arial"/>
      <family val="2"/>
    </font>
    <font>
      <sz val="12"/>
      <name val="Arial"/>
      <family val="2"/>
    </font>
    <font>
      <b/>
      <u/>
      <sz val="12"/>
      <color indexed="48"/>
      <name val="Arial"/>
      <family val="2"/>
    </font>
    <font>
      <b/>
      <sz val="10"/>
      <color indexed="48"/>
      <name val="Arial"/>
      <family val="2"/>
    </font>
    <font>
      <b/>
      <sz val="8"/>
      <color indexed="48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4"/>
      <name val="Wingdings"/>
      <charset val="2"/>
    </font>
    <font>
      <sz val="10"/>
      <name val="Wingdings"/>
      <charset val="2"/>
    </font>
    <font>
      <b/>
      <i/>
      <sz val="20"/>
      <name val="Times New Roman"/>
      <family val="1"/>
    </font>
    <font>
      <b/>
      <i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/>
    <xf numFmtId="0" fontId="10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right"/>
    </xf>
    <xf numFmtId="0" fontId="10" fillId="0" borderId="0" xfId="0" applyFont="1" applyAlignment="1">
      <alignment horizontal="left"/>
    </xf>
    <xf numFmtId="0" fontId="1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2" xfId="0" applyBorder="1"/>
    <xf numFmtId="0" fontId="13" fillId="0" borderId="0" xfId="0" applyFont="1"/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5" fillId="0" borderId="0" xfId="0" applyFont="1" applyBorder="1"/>
    <xf numFmtId="0" fontId="6" fillId="0" borderId="0" xfId="0" applyFont="1" applyBorder="1"/>
    <xf numFmtId="0" fontId="7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 vertical="center"/>
    </xf>
    <xf numFmtId="0" fontId="8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15" fillId="0" borderId="0" xfId="0" applyFont="1"/>
    <xf numFmtId="0" fontId="15" fillId="0" borderId="0" xfId="0" applyFont="1" applyBorder="1" applyAlignment="1">
      <alignment horizontal="center" vertical="center"/>
    </xf>
    <xf numFmtId="0" fontId="16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8" fontId="0" fillId="0" borderId="0" xfId="0" applyNumberFormat="1" applyBorder="1"/>
    <xf numFmtId="0" fontId="0" fillId="0" borderId="7" xfId="0" applyBorder="1"/>
    <xf numFmtId="0" fontId="0" fillId="0" borderId="8" xfId="0" applyBorder="1"/>
    <xf numFmtId="0" fontId="24" fillId="0" borderId="0" xfId="0" applyFont="1" applyBorder="1"/>
    <xf numFmtId="0" fontId="16" fillId="0" borderId="5" xfId="0" applyFont="1" applyBorder="1"/>
    <xf numFmtId="0" fontId="25" fillId="0" borderId="0" xfId="0" applyFont="1" applyBorder="1"/>
    <xf numFmtId="0" fontId="16" fillId="0" borderId="0" xfId="0" applyFont="1" applyBorder="1"/>
    <xf numFmtId="0" fontId="16" fillId="0" borderId="6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2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horizontal="left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8" fillId="0" borderId="0" xfId="0" applyFont="1" applyProtection="1">
      <protection locked="0"/>
    </xf>
    <xf numFmtId="0" fontId="20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166" fontId="20" fillId="0" borderId="0" xfId="0" applyNumberFormat="1" applyFont="1" applyAlignment="1" applyProtection="1">
      <alignment horizontal="center"/>
      <protection locked="0"/>
    </xf>
    <xf numFmtId="0" fontId="20" fillId="0" borderId="0" xfId="0" applyFont="1" applyProtection="1">
      <protection locked="0"/>
    </xf>
    <xf numFmtId="166" fontId="0" fillId="0" borderId="0" xfId="0" applyNumberFormat="1" applyProtection="1">
      <protection locked="0"/>
    </xf>
    <xf numFmtId="0" fontId="8" fillId="0" borderId="0" xfId="0" applyFont="1" applyFill="1" applyAlignment="1" applyProtection="1">
      <protection locked="0"/>
    </xf>
    <xf numFmtId="0" fontId="11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left"/>
      <protection locked="0"/>
    </xf>
    <xf numFmtId="166" fontId="0" fillId="0" borderId="1" xfId="0" applyNumberFormat="1" applyBorder="1" applyProtection="1">
      <protection locked="0"/>
    </xf>
    <xf numFmtId="0" fontId="3" fillId="0" borderId="0" xfId="0" applyFont="1" applyProtection="1"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18" fillId="0" borderId="0" xfId="0" applyFont="1" applyProtection="1"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2" fillId="0" borderId="0" xfId="0" applyFont="1" applyAlignment="1" applyProtection="1">
      <alignment horizontal="left" vertical="center"/>
      <protection locked="0"/>
    </xf>
    <xf numFmtId="2" fontId="2" fillId="0" borderId="0" xfId="0" applyNumberFormat="1" applyFont="1" applyAlignment="1" applyProtection="1">
      <alignment horizontal="left" vertical="center"/>
      <protection locked="0"/>
    </xf>
    <xf numFmtId="0" fontId="17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1" fontId="0" fillId="0" borderId="0" xfId="0" applyNumberFormat="1" applyProtection="1">
      <protection locked="0"/>
    </xf>
    <xf numFmtId="0" fontId="16" fillId="0" borderId="0" xfId="0" applyFont="1" applyProtection="1">
      <protection locked="0"/>
    </xf>
    <xf numFmtId="166" fontId="21" fillId="0" borderId="0" xfId="0" applyNumberFormat="1" applyFont="1" applyProtection="1">
      <protection locked="0"/>
    </xf>
    <xf numFmtId="2" fontId="22" fillId="2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13" fillId="0" borderId="0" xfId="0" applyFont="1" applyProtection="1">
      <protection locked="0"/>
    </xf>
    <xf numFmtId="0" fontId="0" fillId="0" borderId="0" xfId="0" applyFill="1" applyBorder="1"/>
    <xf numFmtId="0" fontId="10" fillId="0" borderId="0" xfId="0" applyFont="1" applyAlignment="1">
      <alignment vertical="center"/>
    </xf>
    <xf numFmtId="0" fontId="0" fillId="4" borderId="9" xfId="0" applyFill="1" applyBorder="1"/>
    <xf numFmtId="0" fontId="0" fillId="4" borderId="3" xfId="0" applyFill="1" applyBorder="1"/>
    <xf numFmtId="0" fontId="17" fillId="0" borderId="0" xfId="0" applyFont="1" applyBorder="1" applyProtection="1">
      <protection locked="0"/>
    </xf>
    <xf numFmtId="0" fontId="0" fillId="0" borderId="0" xfId="0" applyFill="1" applyBorder="1" applyProtection="1">
      <protection locked="0"/>
    </xf>
    <xf numFmtId="167" fontId="0" fillId="0" borderId="0" xfId="0" applyNumberFormat="1" applyFill="1" applyBorder="1" applyAlignment="1" applyProtection="1">
      <alignment horizontal="left"/>
      <protection locked="0"/>
    </xf>
    <xf numFmtId="0" fontId="3" fillId="0" borderId="0" xfId="0" applyFont="1" applyBorder="1" applyProtection="1">
      <protection locked="0"/>
    </xf>
    <xf numFmtId="0" fontId="10" fillId="4" borderId="0" xfId="0" applyFont="1" applyFill="1" applyBorder="1" applyProtection="1">
      <protection locked="0"/>
    </xf>
    <xf numFmtId="0" fontId="0" fillId="4" borderId="0" xfId="0" applyFill="1" applyBorder="1" applyProtection="1">
      <protection locked="0"/>
    </xf>
    <xf numFmtId="0" fontId="10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26" fillId="0" borderId="9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26" fillId="0" borderId="5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6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8" fontId="24" fillId="0" borderId="0" xfId="0" applyNumberFormat="1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8" fontId="24" fillId="0" borderId="6" xfId="0" applyNumberFormat="1" applyFont="1" applyBorder="1" applyAlignment="1">
      <alignment vertical="center"/>
    </xf>
    <xf numFmtId="0" fontId="24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24" fillId="0" borderId="0" xfId="0" applyFont="1" applyAlignment="1">
      <alignment horizontal="center" vertical="center"/>
    </xf>
    <xf numFmtId="0" fontId="24" fillId="0" borderId="8" xfId="0" applyFont="1" applyBorder="1" applyAlignment="1">
      <alignment horizontal="right" vertical="center" wrapText="1"/>
    </xf>
    <xf numFmtId="0" fontId="10" fillId="0" borderId="14" xfId="0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/>
    </xf>
    <xf numFmtId="0" fontId="2" fillId="0" borderId="0" xfId="0" applyFont="1" applyProtection="1"/>
    <xf numFmtId="2" fontId="22" fillId="5" borderId="1" xfId="0" applyNumberFormat="1" applyFont="1" applyFill="1" applyBorder="1" applyProtection="1"/>
    <xf numFmtId="0" fontId="0" fillId="0" borderId="0" xfId="0" applyProtection="1"/>
    <xf numFmtId="43" fontId="0" fillId="0" borderId="0" xfId="0" applyNumberFormat="1" applyAlignment="1" applyProtection="1"/>
    <xf numFmtId="0" fontId="2" fillId="0" borderId="0" xfId="0" applyFont="1" applyBorder="1" applyProtection="1">
      <protection locked="0"/>
    </xf>
    <xf numFmtId="0" fontId="2" fillId="0" borderId="15" xfId="0" applyFont="1" applyBorder="1" applyProtection="1">
      <protection locked="0"/>
    </xf>
    <xf numFmtId="0" fontId="0" fillId="0" borderId="15" xfId="0" applyBorder="1" applyProtection="1">
      <protection locked="0"/>
    </xf>
    <xf numFmtId="0" fontId="10" fillId="0" borderId="0" xfId="0" applyFont="1" applyBorder="1"/>
    <xf numFmtId="9" fontId="10" fillId="0" borderId="0" xfId="0" applyNumberFormat="1" applyFont="1" applyBorder="1" applyAlignment="1">
      <alignment horizontal="left" vertical="center"/>
    </xf>
    <xf numFmtId="0" fontId="30" fillId="0" borderId="0" xfId="0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2" fillId="0" borderId="0" xfId="0" applyNumberFormat="1" applyFont="1" applyBorder="1" applyAlignment="1">
      <alignment horizontal="left" vertical="center"/>
    </xf>
    <xf numFmtId="165" fontId="0" fillId="0" borderId="0" xfId="0" applyNumberFormat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/>
    </xf>
    <xf numFmtId="49" fontId="0" fillId="0" borderId="0" xfId="0" applyNumberFormat="1" applyBorder="1" applyAlignment="1">
      <alignment horizontal="left" vertical="center"/>
    </xf>
    <xf numFmtId="0" fontId="2" fillId="0" borderId="0" xfId="0" applyFont="1" applyBorder="1" applyAlignment="1"/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0" fillId="0" borderId="16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8" fillId="2" borderId="1" xfId="0" applyFont="1" applyFill="1" applyBorder="1" applyAlignment="1" applyProtection="1">
      <alignment horizontal="left" vertical="center"/>
      <protection locked="0"/>
    </xf>
    <xf numFmtId="166" fontId="2" fillId="2" borderId="1" xfId="0" applyNumberFormat="1" applyFont="1" applyFill="1" applyBorder="1" applyAlignment="1" applyProtection="1">
      <alignment horizontal="center" vertical="center"/>
      <protection locked="0"/>
    </xf>
    <xf numFmtId="166" fontId="0" fillId="2" borderId="1" xfId="0" applyNumberFormat="1" applyFill="1" applyBorder="1" applyAlignment="1" applyProtection="1">
      <alignment horizontal="center" vertical="center"/>
      <protection locked="0"/>
    </xf>
    <xf numFmtId="14" fontId="2" fillId="2" borderId="0" xfId="0" applyNumberFormat="1" applyFont="1" applyFill="1" applyBorder="1" applyAlignment="1" applyProtection="1">
      <alignment horizontal="right" vertical="center"/>
      <protection locked="0"/>
    </xf>
    <xf numFmtId="14" fontId="0" fillId="0" borderId="0" xfId="0" applyNumberFormat="1" applyBorder="1" applyAlignment="1" applyProtection="1">
      <alignment horizontal="right" vertical="center"/>
      <protection locked="0"/>
    </xf>
    <xf numFmtId="14" fontId="0" fillId="0" borderId="0" xfId="0" applyNumberFormat="1" applyAlignment="1" applyProtection="1">
      <alignment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166" fontId="2" fillId="2" borderId="1" xfId="0" applyNumberFormat="1" applyFont="1" applyFill="1" applyBorder="1" applyAlignment="1" applyProtection="1">
      <alignment horizontal="left" vertical="center"/>
      <protection locked="0"/>
    </xf>
    <xf numFmtId="166" fontId="0" fillId="2" borderId="1" xfId="0" applyNumberForma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18" fillId="2" borderId="1" xfId="0" applyNumberFormat="1" applyFont="1" applyFill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protection locked="0"/>
    </xf>
    <xf numFmtId="0" fontId="0" fillId="0" borderId="0" xfId="0" applyAlignment="1" applyProtection="1">
      <protection locked="0"/>
    </xf>
    <xf numFmtId="166" fontId="20" fillId="0" borderId="0" xfId="0" applyNumberFormat="1" applyFont="1" applyAlignment="1" applyProtection="1">
      <alignment horizontal="center"/>
      <protection locked="0"/>
    </xf>
    <xf numFmtId="0" fontId="10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4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24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9" fillId="0" borderId="0" xfId="1" applyFont="1" applyAlignment="1" applyProtection="1">
      <protection locked="0"/>
    </xf>
    <xf numFmtId="0" fontId="17" fillId="0" borderId="0" xfId="0" applyFont="1" applyAlignment="1" applyProtection="1">
      <protection locked="0"/>
    </xf>
    <xf numFmtId="168" fontId="3" fillId="5" borderId="1" xfId="0" applyNumberFormat="1" applyFont="1" applyFill="1" applyBorder="1" applyAlignment="1" applyProtection="1">
      <alignment horizontal="center" vertical="center"/>
    </xf>
    <xf numFmtId="168" fontId="3" fillId="3" borderId="1" xfId="2" applyNumberFormat="1" applyFont="1" applyFill="1" applyBorder="1" applyAlignment="1" applyProtection="1">
      <alignment horizontal="center" vertical="center"/>
    </xf>
    <xf numFmtId="168" fontId="2" fillId="3" borderId="1" xfId="0" applyNumberFormat="1" applyFont="1" applyFill="1" applyBorder="1" applyAlignment="1" applyProtection="1">
      <alignment horizontal="center" vertical="center"/>
    </xf>
    <xf numFmtId="166" fontId="2" fillId="3" borderId="0" xfId="0" applyNumberFormat="1" applyFont="1" applyFill="1" applyAlignment="1" applyProtection="1"/>
    <xf numFmtId="0" fontId="16" fillId="0" borderId="0" xfId="0" applyFont="1" applyAlignment="1" applyProtection="1">
      <protection locked="0"/>
    </xf>
    <xf numFmtId="0" fontId="18" fillId="0" borderId="1" xfId="0" applyFont="1" applyBorder="1" applyAlignment="1" applyProtection="1">
      <protection locked="0"/>
    </xf>
    <xf numFmtId="0" fontId="2" fillId="0" borderId="0" xfId="0" applyFont="1" applyAlignment="1" applyProtection="1">
      <protection locked="0"/>
    </xf>
    <xf numFmtId="0" fontId="18" fillId="2" borderId="1" xfId="0" applyFont="1" applyFill="1" applyBorder="1" applyAlignment="1" applyProtection="1">
      <alignment horizontal="center" vertical="center"/>
      <protection locked="0"/>
    </xf>
    <xf numFmtId="2" fontId="18" fillId="6" borderId="0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43" fontId="2" fillId="3" borderId="1" xfId="0" applyNumberFormat="1" applyFont="1" applyFill="1" applyBorder="1" applyAlignment="1" applyProtection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43" fontId="3" fillId="3" borderId="1" xfId="0" applyNumberFormat="1" applyFont="1" applyFill="1" applyBorder="1" applyAlignment="1" applyProtection="1">
      <alignment vertical="center"/>
    </xf>
    <xf numFmtId="2" fontId="3" fillId="3" borderId="1" xfId="0" applyNumberFormat="1" applyFont="1" applyFill="1" applyBorder="1" applyAlignment="1" applyProtection="1">
      <alignment horizontal="right" vertical="center"/>
    </xf>
    <xf numFmtId="0" fontId="0" fillId="0" borderId="1" xfId="0" applyFill="1" applyBorder="1" applyAlignment="1" applyProtection="1">
      <alignment horizontal="center" vertical="center"/>
      <protection locked="0"/>
    </xf>
  </cellXfs>
  <cellStyles count="3">
    <cellStyle name="Hyperlink" xfId="1" builtinId="8"/>
    <cellStyle name="Stand." xfId="0" builtinId="0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95</xdr:row>
      <xdr:rowOff>28575</xdr:rowOff>
    </xdr:from>
    <xdr:to>
      <xdr:col>24</xdr:col>
      <xdr:colOff>390525</xdr:colOff>
      <xdr:row>95</xdr:row>
      <xdr:rowOff>28575</xdr:rowOff>
    </xdr:to>
    <xdr:sp macro="" textlink="">
      <xdr:nvSpPr>
        <xdr:cNvPr id="14437" name="Line 2"/>
        <xdr:cNvSpPr>
          <a:spLocks noChangeShapeType="1"/>
        </xdr:cNvSpPr>
      </xdr:nvSpPr>
      <xdr:spPr bwMode="auto">
        <a:xfrm>
          <a:off x="3771900" y="15325725"/>
          <a:ext cx="2657475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112</xdr:row>
      <xdr:rowOff>28575</xdr:rowOff>
    </xdr:from>
    <xdr:to>
      <xdr:col>25</xdr:col>
      <xdr:colOff>9525</xdr:colOff>
      <xdr:row>112</xdr:row>
      <xdr:rowOff>28575</xdr:rowOff>
    </xdr:to>
    <xdr:sp macro="" textlink="">
      <xdr:nvSpPr>
        <xdr:cNvPr id="14438" name="Line 3"/>
        <xdr:cNvSpPr>
          <a:spLocks noChangeShapeType="1"/>
        </xdr:cNvSpPr>
      </xdr:nvSpPr>
      <xdr:spPr bwMode="auto">
        <a:xfrm>
          <a:off x="3790950" y="18278475"/>
          <a:ext cx="2657475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113</xdr:row>
      <xdr:rowOff>28575</xdr:rowOff>
    </xdr:from>
    <xdr:to>
      <xdr:col>24</xdr:col>
      <xdr:colOff>381000</xdr:colOff>
      <xdr:row>113</xdr:row>
      <xdr:rowOff>28575</xdr:rowOff>
    </xdr:to>
    <xdr:sp macro="" textlink="">
      <xdr:nvSpPr>
        <xdr:cNvPr id="14439" name="Line 4"/>
        <xdr:cNvSpPr>
          <a:spLocks noChangeShapeType="1"/>
        </xdr:cNvSpPr>
      </xdr:nvSpPr>
      <xdr:spPr bwMode="auto">
        <a:xfrm>
          <a:off x="19050" y="18440400"/>
          <a:ext cx="64008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94</xdr:row>
      <xdr:rowOff>28575</xdr:rowOff>
    </xdr:from>
    <xdr:to>
      <xdr:col>24</xdr:col>
      <xdr:colOff>390525</xdr:colOff>
      <xdr:row>94</xdr:row>
      <xdr:rowOff>28575</xdr:rowOff>
    </xdr:to>
    <xdr:sp macro="" textlink="">
      <xdr:nvSpPr>
        <xdr:cNvPr id="12543" name="Line 2"/>
        <xdr:cNvSpPr>
          <a:spLocks noChangeShapeType="1"/>
        </xdr:cNvSpPr>
      </xdr:nvSpPr>
      <xdr:spPr bwMode="auto">
        <a:xfrm>
          <a:off x="4076700" y="15382875"/>
          <a:ext cx="2619375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112</xdr:row>
      <xdr:rowOff>28575</xdr:rowOff>
    </xdr:from>
    <xdr:to>
      <xdr:col>24</xdr:col>
      <xdr:colOff>381000</xdr:colOff>
      <xdr:row>112</xdr:row>
      <xdr:rowOff>28575</xdr:rowOff>
    </xdr:to>
    <xdr:sp macro="" textlink="">
      <xdr:nvSpPr>
        <xdr:cNvPr id="12544" name="Line 4"/>
        <xdr:cNvSpPr>
          <a:spLocks noChangeShapeType="1"/>
        </xdr:cNvSpPr>
      </xdr:nvSpPr>
      <xdr:spPr bwMode="auto">
        <a:xfrm>
          <a:off x="19050" y="18478500"/>
          <a:ext cx="66675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0</xdr:colOff>
      <xdr:row>91</xdr:row>
      <xdr:rowOff>28575</xdr:rowOff>
    </xdr:from>
    <xdr:to>
      <xdr:col>24</xdr:col>
      <xdr:colOff>390525</xdr:colOff>
      <xdr:row>91</xdr:row>
      <xdr:rowOff>28575</xdr:rowOff>
    </xdr:to>
    <xdr:sp macro="" textlink="">
      <xdr:nvSpPr>
        <xdr:cNvPr id="12546" name="Line 7"/>
        <xdr:cNvSpPr>
          <a:spLocks noChangeShapeType="1"/>
        </xdr:cNvSpPr>
      </xdr:nvSpPr>
      <xdr:spPr bwMode="auto">
        <a:xfrm>
          <a:off x="4076700" y="14820900"/>
          <a:ext cx="2619375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19050</xdr:colOff>
      <xdr:row>108</xdr:row>
      <xdr:rowOff>28575</xdr:rowOff>
    </xdr:from>
    <xdr:to>
      <xdr:col>25</xdr:col>
      <xdr:colOff>9525</xdr:colOff>
      <xdr:row>108</xdr:row>
      <xdr:rowOff>28575</xdr:rowOff>
    </xdr:to>
    <xdr:sp macro="" textlink="">
      <xdr:nvSpPr>
        <xdr:cNvPr id="12547" name="Line 8"/>
        <xdr:cNvSpPr>
          <a:spLocks noChangeShapeType="1"/>
        </xdr:cNvSpPr>
      </xdr:nvSpPr>
      <xdr:spPr bwMode="auto">
        <a:xfrm>
          <a:off x="4095750" y="17764125"/>
          <a:ext cx="2619375" cy="0"/>
        </a:xfrm>
        <a:prstGeom prst="line">
          <a:avLst/>
        </a:prstGeom>
        <a:noFill/>
        <a:ln w="158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19050</xdr:colOff>
      <xdr:row>109</xdr:row>
      <xdr:rowOff>28575</xdr:rowOff>
    </xdr:from>
    <xdr:to>
      <xdr:col>24</xdr:col>
      <xdr:colOff>381000</xdr:colOff>
      <xdr:row>109</xdr:row>
      <xdr:rowOff>28575</xdr:rowOff>
    </xdr:to>
    <xdr:sp macro="" textlink="">
      <xdr:nvSpPr>
        <xdr:cNvPr id="12548" name="Line 9"/>
        <xdr:cNvSpPr>
          <a:spLocks noChangeShapeType="1"/>
        </xdr:cNvSpPr>
      </xdr:nvSpPr>
      <xdr:spPr bwMode="auto">
        <a:xfrm>
          <a:off x="19050" y="17926050"/>
          <a:ext cx="6667500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295275</xdr:colOff>
      <xdr:row>1</xdr:row>
      <xdr:rowOff>38100</xdr:rowOff>
    </xdr:from>
    <xdr:to>
      <xdr:col>24</xdr:col>
      <xdr:colOff>114300</xdr:colOff>
      <xdr:row>7</xdr:row>
      <xdr:rowOff>66675</xdr:rowOff>
    </xdr:to>
    <xdr:pic>
      <xdr:nvPicPr>
        <xdr:cNvPr id="12551" name="Picture 263" descr="läufe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0" y="200025"/>
          <a:ext cx="3086100" cy="1257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://www.map24.de/" TargetMode="External"/><Relationship Id="rId2" Type="http://schemas.openxmlformats.org/officeDocument/2006/relationships/printerSettings" Target="../printerSettings/printerSettings3.bin"/><Relationship Id="rId3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Y127"/>
  <sheetViews>
    <sheetView view="pageBreakPreview" topLeftCell="A19" workbookViewId="0">
      <selection activeCell="E97" sqref="E97"/>
    </sheetView>
  </sheetViews>
  <sheetFormatPr baseColWidth="10" defaultRowHeight="13" x14ac:dyDescent="0.15"/>
  <cols>
    <col min="1" max="1" width="4.5" customWidth="1"/>
    <col min="2" max="2" width="1.5" customWidth="1"/>
    <col min="3" max="3" width="5" customWidth="1"/>
    <col min="4" max="4" width="1.1640625" customWidth="1"/>
    <col min="5" max="5" width="5" customWidth="1"/>
    <col min="6" max="6" width="1.33203125" customWidth="1"/>
    <col min="7" max="7" width="4.6640625" customWidth="1"/>
    <col min="8" max="8" width="3.33203125" customWidth="1"/>
    <col min="9" max="9" width="6.5" customWidth="1"/>
    <col min="10" max="10" width="1.33203125" customWidth="1"/>
    <col min="11" max="11" width="5" customWidth="1"/>
    <col min="12" max="12" width="2.33203125" customWidth="1"/>
    <col min="13" max="13" width="5.5" customWidth="1"/>
    <col min="14" max="14" width="1.1640625" customWidth="1"/>
    <col min="15" max="15" width="5.5" customWidth="1"/>
    <col min="16" max="16" width="3" customWidth="1"/>
    <col min="17" max="17" width="6.83203125" customWidth="1"/>
    <col min="18" max="18" width="1.5" customWidth="1"/>
    <col min="19" max="19" width="5.6640625" customWidth="1"/>
    <col min="20" max="20" width="3.1640625" customWidth="1"/>
    <col min="21" max="21" width="3.33203125" customWidth="1"/>
    <col min="22" max="22" width="4.33203125" customWidth="1"/>
    <col min="23" max="23" width="5.1640625" customWidth="1"/>
    <col min="24" max="24" width="4.1640625" customWidth="1"/>
    <col min="25" max="25" width="6" customWidth="1"/>
  </cols>
  <sheetData>
    <row r="10" spans="1:25" ht="20" x14ac:dyDescent="0.2">
      <c r="P10" s="3"/>
    </row>
    <row r="12" spans="1:25" ht="30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17"/>
      <c r="W12" s="17"/>
      <c r="X12" s="17"/>
      <c r="Y12" s="17"/>
    </row>
    <row r="13" spans="1:25" x14ac:dyDescent="0.1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17"/>
      <c r="T13" s="26"/>
      <c r="U13" s="26"/>
      <c r="V13" s="17"/>
      <c r="W13" s="17"/>
      <c r="X13" s="17"/>
      <c r="Y13" s="17"/>
    </row>
    <row r="14" spans="1:25" ht="9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</row>
    <row r="15" spans="1:25" ht="16" x14ac:dyDescent="0.2">
      <c r="A15" s="27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17"/>
      <c r="W15" s="17"/>
      <c r="X15" s="17"/>
      <c r="Y15" s="17"/>
    </row>
    <row r="16" spans="1:25" ht="8.25" customHeight="1" x14ac:dyDescent="0.1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</row>
    <row r="17" spans="1:25" ht="16" x14ac:dyDescent="0.2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4"/>
      <c r="L17" s="144"/>
      <c r="M17" s="145"/>
      <c r="N17" s="145"/>
      <c r="O17" s="145"/>
      <c r="P17" s="145"/>
      <c r="Q17" s="145"/>
      <c r="R17" s="145"/>
      <c r="S17" s="145"/>
      <c r="T17" s="145"/>
      <c r="U17" s="145"/>
      <c r="V17" s="145"/>
      <c r="W17" s="145"/>
      <c r="X17" s="145"/>
      <c r="Y17" s="145"/>
    </row>
    <row r="18" spans="1:25" ht="8.25" customHeight="1" x14ac:dyDescent="0.1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</row>
    <row r="19" spans="1:25" ht="16" x14ac:dyDescent="0.2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4"/>
      <c r="L19" s="144"/>
      <c r="M19" s="145"/>
      <c r="N19" s="145"/>
      <c r="O19" s="145"/>
      <c r="P19" s="145"/>
      <c r="Q19" s="145"/>
      <c r="R19" s="145"/>
      <c r="S19" s="145"/>
      <c r="T19" s="145"/>
      <c r="U19" s="145"/>
      <c r="V19" s="145"/>
      <c r="W19" s="145"/>
      <c r="X19" s="145"/>
      <c r="Y19" s="145"/>
    </row>
    <row r="20" spans="1:25" ht="8.25" customHeight="1" x14ac:dyDescent="0.1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</row>
    <row r="21" spans="1:25" ht="16" x14ac:dyDescent="0.2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4"/>
      <c r="L21" s="144"/>
      <c r="M21" s="145"/>
      <c r="N21" s="145"/>
      <c r="O21" s="145"/>
      <c r="P21" s="145"/>
      <c r="Q21" s="145"/>
      <c r="R21" s="145"/>
      <c r="S21" s="145"/>
      <c r="T21" s="145"/>
      <c r="U21" s="145"/>
      <c r="V21" s="145"/>
      <c r="W21" s="145"/>
      <c r="X21" s="145"/>
      <c r="Y21" s="145"/>
    </row>
    <row r="22" spans="1:25" ht="8.25" customHeight="1" x14ac:dyDescent="0.1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</row>
    <row r="23" spans="1:25" ht="16" x14ac:dyDescent="0.2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17"/>
      <c r="W23" s="17"/>
      <c r="X23" s="17"/>
      <c r="Y23" s="17"/>
    </row>
    <row r="24" spans="1:25" ht="16" x14ac:dyDescent="0.2">
      <c r="A24" s="28"/>
      <c r="B24" s="28"/>
      <c r="C24" s="28"/>
      <c r="D24" s="144"/>
      <c r="E24" s="145"/>
      <c r="F24" s="145"/>
      <c r="G24" s="145"/>
      <c r="H24" s="145"/>
      <c r="I24" s="145"/>
      <c r="J24" s="146"/>
      <c r="K24" s="147"/>
      <c r="L24" s="144"/>
      <c r="M24" s="145"/>
      <c r="N24" s="145"/>
      <c r="O24" s="145"/>
      <c r="P24" s="145"/>
      <c r="Q24" s="145"/>
      <c r="R24" s="4"/>
      <c r="S24" s="28"/>
      <c r="T24" s="28"/>
      <c r="U24" s="144"/>
      <c r="V24" s="145"/>
      <c r="W24" s="145"/>
      <c r="X24" s="145"/>
      <c r="Y24" s="145"/>
    </row>
    <row r="25" spans="1:25" ht="8.25" customHeight="1" x14ac:dyDescent="0.1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 spans="1:25" ht="16" x14ac:dyDescent="0.2">
      <c r="A26" s="28"/>
      <c r="B26" s="28"/>
      <c r="C26" s="28"/>
      <c r="D26" s="28"/>
      <c r="E26" s="4"/>
      <c r="F26" s="4"/>
      <c r="G26" s="149"/>
      <c r="H26" s="150"/>
      <c r="I26" s="29"/>
      <c r="J26" s="4"/>
      <c r="K26" s="4"/>
      <c r="L26" s="155"/>
      <c r="M26" s="156"/>
      <c r="N26" s="4"/>
      <c r="O26" s="28"/>
      <c r="P26" s="4"/>
      <c r="Q26" s="4"/>
      <c r="R26" s="149"/>
      <c r="S26" s="150"/>
      <c r="T26" s="157"/>
      <c r="U26" s="157"/>
      <c r="V26" s="17"/>
      <c r="W26" s="153"/>
      <c r="X26" s="154"/>
      <c r="Y26" s="28"/>
    </row>
    <row r="27" spans="1:25" x14ac:dyDescent="0.15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17"/>
      <c r="W27" s="17"/>
      <c r="X27" s="17"/>
      <c r="Y27" s="17"/>
    </row>
    <row r="28" spans="1:25" ht="16" x14ac:dyDescent="0.2">
      <c r="A28" s="27"/>
      <c r="B28" s="27"/>
      <c r="C28" s="27"/>
      <c r="D28" s="2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</row>
    <row r="29" spans="1:25" x14ac:dyDescent="0.15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</row>
    <row r="30" spans="1:25" ht="16" x14ac:dyDescent="0.15">
      <c r="A30" s="146"/>
      <c r="B30" s="146"/>
      <c r="C30" s="146"/>
      <c r="D30" s="146"/>
      <c r="E30" s="146"/>
      <c r="F30" s="146"/>
      <c r="G30" s="146"/>
      <c r="H30" s="17"/>
      <c r="I30" s="146"/>
      <c r="J30" s="146"/>
      <c r="K30" s="146"/>
      <c r="L30" s="17"/>
      <c r="M30" s="146"/>
      <c r="N30" s="146"/>
      <c r="O30" s="146"/>
      <c r="P30" s="17"/>
      <c r="Q30" s="146"/>
      <c r="R30" s="146"/>
      <c r="S30" s="146"/>
      <c r="T30" s="17"/>
      <c r="U30" s="146"/>
      <c r="V30" s="146"/>
      <c r="W30" s="146"/>
      <c r="X30" s="146"/>
      <c r="Y30" s="146"/>
    </row>
    <row r="31" spans="1:25" x14ac:dyDescent="0.15">
      <c r="B31" s="6"/>
      <c r="D31" s="6"/>
      <c r="E31" s="6"/>
      <c r="F31" s="6"/>
      <c r="G31" s="6"/>
      <c r="J31" s="6"/>
      <c r="K31" s="6"/>
      <c r="N31" s="6"/>
      <c r="O31" s="6"/>
      <c r="Q31" s="9"/>
      <c r="R31" s="6"/>
      <c r="S31" s="10"/>
      <c r="U31" s="148"/>
      <c r="V31" s="148"/>
      <c r="W31" s="148"/>
      <c r="X31" s="148"/>
      <c r="Y31" s="148"/>
    </row>
    <row r="32" spans="1:25" x14ac:dyDescent="0.15">
      <c r="A32" s="31">
        <v>58</v>
      </c>
      <c r="B32" s="32"/>
      <c r="C32" s="31">
        <v>14</v>
      </c>
      <c r="D32" s="32"/>
      <c r="E32" s="31">
        <v>6</v>
      </c>
      <c r="F32" s="32"/>
      <c r="G32" s="31">
        <v>1</v>
      </c>
      <c r="H32" s="32"/>
      <c r="I32" s="31">
        <v>2222</v>
      </c>
      <c r="J32" s="32"/>
      <c r="K32" s="31">
        <v>5</v>
      </c>
      <c r="L32" s="32"/>
      <c r="M32" s="31">
        <v>55</v>
      </c>
      <c r="N32" s="32"/>
      <c r="O32" s="31">
        <v>5</v>
      </c>
      <c r="P32" s="32"/>
      <c r="Q32" s="31">
        <v>555</v>
      </c>
      <c r="R32" s="32"/>
      <c r="S32" s="31">
        <v>2</v>
      </c>
      <c r="T32" s="32"/>
      <c r="U32" s="151">
        <v>5</v>
      </c>
      <c r="V32" s="151"/>
      <c r="W32" s="151"/>
      <c r="X32" s="151"/>
      <c r="Y32" s="151"/>
    </row>
    <row r="33" spans="1:25" ht="8.25" customHeight="1" x14ac:dyDescent="0.15"/>
    <row r="34" spans="1:25" ht="18" x14ac:dyDescent="0.2">
      <c r="A34" s="11" t="s">
        <v>13</v>
      </c>
      <c r="B34" s="6"/>
      <c r="C34" s="6"/>
      <c r="D34" s="6"/>
    </row>
    <row r="35" spans="1:25" ht="8.25" customHeight="1" x14ac:dyDescent="0.15"/>
    <row r="36" spans="1:25" ht="16" x14ac:dyDescent="0.2">
      <c r="A36" s="2" t="s">
        <v>14</v>
      </c>
    </row>
    <row r="37" spans="1:25" ht="8.25" customHeight="1" x14ac:dyDescent="0.15"/>
    <row r="38" spans="1:25" ht="16" x14ac:dyDescent="0.2">
      <c r="A38" s="1" t="s">
        <v>15</v>
      </c>
      <c r="F38" s="8"/>
      <c r="G38" s="8"/>
      <c r="H38" s="8"/>
      <c r="I38" s="8"/>
      <c r="J38" s="8"/>
      <c r="K38" s="8"/>
      <c r="L38" s="8"/>
      <c r="M38" s="8"/>
      <c r="N38" s="8"/>
      <c r="O38" s="13" t="s">
        <v>23</v>
      </c>
      <c r="P38" s="14" t="s">
        <v>12</v>
      </c>
      <c r="Q38" s="15" t="s">
        <v>46</v>
      </c>
    </row>
    <row r="39" spans="1:25" ht="8.25" customHeight="1" x14ac:dyDescent="0.15"/>
    <row r="40" spans="1:25" ht="16" x14ac:dyDescent="0.2">
      <c r="A40" s="1" t="s">
        <v>16</v>
      </c>
      <c r="L40" s="8"/>
      <c r="M40" s="8"/>
      <c r="N40" s="8"/>
      <c r="O40" s="8"/>
      <c r="P40" s="8"/>
      <c r="Q40" s="8"/>
      <c r="R40" s="8"/>
      <c r="S40" s="8"/>
      <c r="U40" s="16" t="s">
        <v>24</v>
      </c>
      <c r="V40" s="18"/>
      <c r="W40" s="152">
        <v>222</v>
      </c>
      <c r="X40" s="152"/>
      <c r="Y40" s="152"/>
    </row>
    <row r="41" spans="1:25" ht="8.25" customHeight="1" x14ac:dyDescent="0.2">
      <c r="W41" s="34"/>
      <c r="X41" s="34"/>
      <c r="Y41" s="34"/>
    </row>
    <row r="42" spans="1:25" ht="16" x14ac:dyDescent="0.2">
      <c r="A42" s="1" t="s">
        <v>17</v>
      </c>
      <c r="P42" s="8"/>
      <c r="Q42" s="8"/>
      <c r="R42" s="8"/>
      <c r="S42" s="8"/>
      <c r="U42" s="16" t="s">
        <v>24</v>
      </c>
      <c r="V42" s="18"/>
      <c r="W42" s="152">
        <v>222</v>
      </c>
      <c r="X42" s="152"/>
      <c r="Y42" s="152"/>
    </row>
    <row r="43" spans="1:25" ht="8.25" customHeight="1" x14ac:dyDescent="0.15">
      <c r="V43" s="18"/>
      <c r="W43" s="35"/>
      <c r="X43" s="35"/>
      <c r="Y43" s="35"/>
    </row>
    <row r="44" spans="1:25" ht="16" x14ac:dyDescent="0.2">
      <c r="A44" s="1" t="s">
        <v>18</v>
      </c>
      <c r="R44" s="8"/>
      <c r="S44" s="8"/>
      <c r="U44" s="16" t="s">
        <v>24</v>
      </c>
      <c r="V44" s="18"/>
      <c r="W44" s="152">
        <v>222</v>
      </c>
      <c r="X44" s="152"/>
      <c r="Y44" s="152"/>
    </row>
    <row r="45" spans="1:25" ht="8.25" customHeight="1" x14ac:dyDescent="0.15">
      <c r="V45" s="18"/>
      <c r="W45" s="35"/>
      <c r="X45" s="35"/>
      <c r="Y45" s="35"/>
    </row>
    <row r="46" spans="1:25" ht="16" x14ac:dyDescent="0.2">
      <c r="A46" s="1" t="s">
        <v>19</v>
      </c>
      <c r="M46" s="8"/>
      <c r="N46" s="8"/>
      <c r="O46" s="8"/>
      <c r="P46" s="8"/>
      <c r="Q46" s="8"/>
      <c r="R46" s="8"/>
      <c r="S46" s="8"/>
      <c r="U46" s="16" t="s">
        <v>24</v>
      </c>
      <c r="V46" s="18"/>
      <c r="W46" s="152">
        <v>222</v>
      </c>
      <c r="X46" s="152"/>
      <c r="Y46" s="152"/>
    </row>
    <row r="47" spans="1:25" ht="8.25" customHeight="1" x14ac:dyDescent="0.15">
      <c r="V47" s="18"/>
      <c r="W47" s="35"/>
      <c r="X47" s="35"/>
      <c r="Y47" s="35"/>
    </row>
    <row r="48" spans="1:25" ht="16" x14ac:dyDescent="0.2">
      <c r="A48" s="1" t="s">
        <v>20</v>
      </c>
      <c r="L48" s="8"/>
      <c r="M48" s="8"/>
      <c r="N48" s="8"/>
      <c r="O48" s="8"/>
      <c r="P48" s="8"/>
      <c r="Q48" s="8"/>
      <c r="R48" s="8"/>
      <c r="S48" s="8"/>
      <c r="U48" s="16" t="s">
        <v>24</v>
      </c>
      <c r="V48" s="18"/>
      <c r="W48" s="152">
        <v>222</v>
      </c>
      <c r="X48" s="152"/>
      <c r="Y48" s="152"/>
    </row>
    <row r="49" spans="1:25" ht="8.25" customHeight="1" x14ac:dyDescent="0.15">
      <c r="V49" s="18"/>
      <c r="W49" s="18"/>
      <c r="X49" s="18"/>
      <c r="Y49" s="18"/>
    </row>
    <row r="50" spans="1:25" ht="16" x14ac:dyDescent="0.2">
      <c r="A50" s="1" t="s">
        <v>21</v>
      </c>
      <c r="T50" s="16"/>
      <c r="V50" s="18"/>
      <c r="W50" s="18"/>
      <c r="X50" s="18"/>
      <c r="Y50" s="18"/>
    </row>
    <row r="51" spans="1:25" ht="8.25" customHeight="1" x14ac:dyDescent="0.15">
      <c r="V51" s="18"/>
      <c r="W51" s="18"/>
      <c r="X51" s="18"/>
      <c r="Y51" s="18"/>
    </row>
    <row r="52" spans="1:25" ht="16" x14ac:dyDescent="0.2">
      <c r="B52" s="12" t="s">
        <v>22</v>
      </c>
      <c r="F52" s="158" t="s">
        <v>72</v>
      </c>
      <c r="G52" s="158"/>
      <c r="H52" s="158"/>
      <c r="I52" s="158"/>
      <c r="J52" s="1" t="s">
        <v>25</v>
      </c>
      <c r="K52" s="1" t="s">
        <v>26</v>
      </c>
      <c r="L52" s="8"/>
      <c r="M52" s="159"/>
      <c r="N52" s="159"/>
      <c r="O52" s="159"/>
      <c r="P52" s="159"/>
      <c r="Q52" s="159"/>
      <c r="R52" s="159"/>
      <c r="S52" s="8"/>
      <c r="V52" s="18"/>
      <c r="W52" s="18"/>
      <c r="X52" s="18"/>
      <c r="Y52" s="18"/>
    </row>
    <row r="53" spans="1:25" ht="8.25" customHeight="1" x14ac:dyDescent="0.15">
      <c r="V53" s="18"/>
      <c r="W53" s="33"/>
      <c r="X53" s="33"/>
      <c r="Y53" s="33"/>
    </row>
    <row r="54" spans="1:25" ht="16" x14ac:dyDescent="0.2">
      <c r="B54" s="1" t="s">
        <v>27</v>
      </c>
      <c r="D54" s="159"/>
      <c r="E54" s="159"/>
      <c r="F54" s="159"/>
      <c r="G54" s="159"/>
      <c r="H54" s="159"/>
      <c r="I54" s="159"/>
      <c r="J54" s="1" t="s">
        <v>28</v>
      </c>
      <c r="L54" s="17"/>
      <c r="M54" s="17"/>
      <c r="N54" s="159"/>
      <c r="O54" s="159"/>
      <c r="P54" s="23" t="s">
        <v>71</v>
      </c>
      <c r="Q54" s="23"/>
      <c r="R54" s="23"/>
      <c r="S54" s="24">
        <v>0.22</v>
      </c>
      <c r="T54" t="s">
        <v>29</v>
      </c>
      <c r="U54" s="16" t="s">
        <v>24</v>
      </c>
      <c r="V54" s="18"/>
      <c r="W54" s="152">
        <v>222</v>
      </c>
      <c r="X54" s="152"/>
      <c r="Y54" s="152"/>
    </row>
    <row r="55" spans="1:25" ht="8.25" customHeight="1" x14ac:dyDescent="0.15">
      <c r="V55" s="18"/>
      <c r="W55" s="33"/>
      <c r="X55" s="33"/>
      <c r="Y55" s="33"/>
    </row>
    <row r="56" spans="1:25" ht="16" x14ac:dyDescent="0.2">
      <c r="A56" s="1" t="s">
        <v>30</v>
      </c>
      <c r="V56" s="18"/>
      <c r="W56" s="33"/>
      <c r="X56" s="33"/>
      <c r="Y56" s="33"/>
    </row>
    <row r="57" spans="1:25" ht="8.25" customHeight="1" x14ac:dyDescent="0.15">
      <c r="V57" s="18"/>
      <c r="W57" s="33"/>
      <c r="X57" s="33"/>
      <c r="Y57" s="33"/>
    </row>
    <row r="58" spans="1:25" ht="16" x14ac:dyDescent="0.2">
      <c r="B58" s="1" t="s">
        <v>31</v>
      </c>
      <c r="L58" s="7"/>
      <c r="M58" s="7"/>
      <c r="N58" s="158">
        <v>222</v>
      </c>
      <c r="O58" s="158"/>
      <c r="P58" s="23" t="s">
        <v>71</v>
      </c>
      <c r="Q58" s="23"/>
      <c r="R58" s="23"/>
      <c r="S58" s="24">
        <v>0.02</v>
      </c>
      <c r="T58" t="s">
        <v>29</v>
      </c>
      <c r="U58" s="16" t="s">
        <v>24</v>
      </c>
      <c r="V58" s="18"/>
      <c r="W58" s="152">
        <v>222</v>
      </c>
      <c r="X58" s="152"/>
      <c r="Y58" s="152"/>
    </row>
    <row r="59" spans="1:25" x14ac:dyDescent="0.15">
      <c r="V59" s="18"/>
      <c r="W59" s="18"/>
      <c r="X59" s="18"/>
      <c r="Y59" s="18"/>
    </row>
    <row r="60" spans="1:25" ht="16" x14ac:dyDescent="0.2">
      <c r="P60" s="160" t="s">
        <v>32</v>
      </c>
      <c r="Q60" s="148"/>
      <c r="R60" s="148"/>
      <c r="S60" s="148"/>
      <c r="U60" s="16" t="s">
        <v>24</v>
      </c>
      <c r="V60" s="18"/>
      <c r="W60" s="152">
        <f>W40+W42+W44+W46+W48+W54+W58</f>
        <v>1554</v>
      </c>
      <c r="X60" s="152"/>
      <c r="Y60" s="152"/>
    </row>
    <row r="61" spans="1:25" ht="10.5" customHeight="1" x14ac:dyDescent="0.15"/>
    <row r="63" spans="1:25" ht="16" x14ac:dyDescent="0.2">
      <c r="A63" s="16" t="s">
        <v>33</v>
      </c>
      <c r="Y63" s="13" t="s">
        <v>34</v>
      </c>
    </row>
    <row r="64" spans="1:25" ht="16" x14ac:dyDescent="0.2">
      <c r="A64" s="16"/>
      <c r="W64" s="16"/>
    </row>
    <row r="65" spans="1:25" ht="16" x14ac:dyDescent="0.2">
      <c r="A65" s="16"/>
      <c r="W65" s="16"/>
    </row>
    <row r="67" spans="1:25" ht="16" x14ac:dyDescent="0.2">
      <c r="P67" s="160" t="s">
        <v>35</v>
      </c>
      <c r="Q67" s="148"/>
      <c r="R67" s="148"/>
      <c r="S67" s="148"/>
      <c r="T67" s="16" t="s">
        <v>24</v>
      </c>
      <c r="V67" s="152">
        <f>W60</f>
        <v>1554</v>
      </c>
      <c r="W67" s="152"/>
      <c r="X67" s="152"/>
      <c r="Y67" s="152"/>
    </row>
    <row r="68" spans="1:25" ht="8.25" customHeight="1" x14ac:dyDescent="0.15"/>
    <row r="69" spans="1:25" ht="16" x14ac:dyDescent="0.2">
      <c r="A69" s="2" t="s">
        <v>36</v>
      </c>
    </row>
    <row r="70" spans="1:25" ht="8.25" customHeight="1" x14ac:dyDescent="0.15"/>
    <row r="71" spans="1:25" ht="16" x14ac:dyDescent="0.2">
      <c r="A71" s="1" t="s">
        <v>37</v>
      </c>
      <c r="J71" s="8"/>
      <c r="K71" s="8"/>
      <c r="L71" s="8"/>
      <c r="M71" s="8"/>
      <c r="N71" s="8"/>
      <c r="O71" s="13" t="s">
        <v>23</v>
      </c>
      <c r="P71" s="14" t="s">
        <v>12</v>
      </c>
      <c r="Q71" s="15" t="s">
        <v>46</v>
      </c>
    </row>
    <row r="72" spans="1:25" ht="8.25" customHeight="1" x14ac:dyDescent="0.15"/>
    <row r="73" spans="1:25" ht="16" x14ac:dyDescent="0.2">
      <c r="A73" s="1" t="s">
        <v>38</v>
      </c>
      <c r="J73" s="8"/>
      <c r="K73" s="8"/>
      <c r="L73" s="8"/>
      <c r="M73" s="8"/>
      <c r="N73" s="8"/>
      <c r="O73" s="13" t="s">
        <v>23</v>
      </c>
      <c r="P73" s="14" t="s">
        <v>12</v>
      </c>
      <c r="Q73" s="15" t="s">
        <v>46</v>
      </c>
    </row>
    <row r="74" spans="1:25" ht="8.25" customHeight="1" x14ac:dyDescent="0.15"/>
    <row r="75" spans="1:25" ht="16" x14ac:dyDescent="0.2">
      <c r="A75" s="1" t="s">
        <v>39</v>
      </c>
      <c r="L75" s="159"/>
      <c r="M75" s="159"/>
      <c r="N75" s="1" t="s">
        <v>47</v>
      </c>
      <c r="Q75" s="8"/>
      <c r="R75" s="8"/>
      <c r="S75" s="19"/>
      <c r="T75" s="16" t="s">
        <v>24</v>
      </c>
      <c r="V75" s="159"/>
      <c r="W75" s="159"/>
      <c r="X75" s="159"/>
      <c r="Y75" s="159"/>
    </row>
    <row r="76" spans="1:25" ht="8.25" customHeight="1" x14ac:dyDescent="0.15"/>
    <row r="77" spans="1:25" ht="16" x14ac:dyDescent="0.2">
      <c r="A77" s="1" t="s">
        <v>40</v>
      </c>
      <c r="L77" s="159"/>
      <c r="M77" s="159"/>
      <c r="N77" s="1" t="s">
        <v>47</v>
      </c>
      <c r="Q77" s="8"/>
      <c r="R77" s="8"/>
      <c r="S77" s="19"/>
      <c r="T77" s="16" t="s">
        <v>24</v>
      </c>
      <c r="V77" s="159"/>
      <c r="W77" s="159"/>
      <c r="X77" s="159"/>
      <c r="Y77" s="159"/>
    </row>
    <row r="78" spans="1:25" ht="8.25" customHeight="1" x14ac:dyDescent="0.15"/>
    <row r="79" spans="1:25" ht="16" x14ac:dyDescent="0.2">
      <c r="A79" s="1" t="s">
        <v>41</v>
      </c>
      <c r="H79" s="159"/>
      <c r="I79" s="159"/>
      <c r="J79" s="159"/>
      <c r="K79" s="159"/>
      <c r="L79" s="1" t="s">
        <v>48</v>
      </c>
      <c r="N79" s="8"/>
      <c r="O79" s="8"/>
      <c r="P79" s="8"/>
      <c r="Q79" s="8"/>
      <c r="R79" s="8"/>
      <c r="S79" s="8"/>
      <c r="T79" s="16" t="s">
        <v>24</v>
      </c>
      <c r="V79" s="159"/>
      <c r="W79" s="159"/>
      <c r="X79" s="159"/>
      <c r="Y79" s="159"/>
    </row>
    <row r="80" spans="1:25" ht="8.25" customHeight="1" x14ac:dyDescent="0.15"/>
    <row r="81" spans="1:25" ht="16" x14ac:dyDescent="0.2">
      <c r="A81" s="1" t="s">
        <v>42</v>
      </c>
      <c r="I81" s="159"/>
      <c r="J81" s="159"/>
      <c r="K81" s="159"/>
      <c r="L81" s="1" t="s">
        <v>49</v>
      </c>
      <c r="P81" s="8"/>
      <c r="Q81" s="8"/>
      <c r="R81" s="8"/>
      <c r="S81" s="8"/>
      <c r="T81" s="16" t="s">
        <v>24</v>
      </c>
      <c r="V81" s="159"/>
      <c r="W81" s="159"/>
      <c r="X81" s="159"/>
      <c r="Y81" s="159"/>
    </row>
    <row r="82" spans="1:25" ht="8.25" customHeight="1" x14ac:dyDescent="0.15"/>
    <row r="83" spans="1:25" ht="16" x14ac:dyDescent="0.2">
      <c r="A83" s="1" t="s">
        <v>43</v>
      </c>
      <c r="M83" s="8"/>
      <c r="N83" s="8"/>
      <c r="O83" s="8"/>
      <c r="P83" s="8"/>
      <c r="Q83" s="8"/>
      <c r="R83" s="8"/>
      <c r="S83" s="8"/>
      <c r="T83" s="16" t="s">
        <v>24</v>
      </c>
      <c r="V83" s="159"/>
      <c r="W83" s="159"/>
      <c r="X83" s="159"/>
      <c r="Y83" s="159"/>
    </row>
    <row r="84" spans="1:25" ht="8.25" customHeight="1" x14ac:dyDescent="0.15"/>
    <row r="85" spans="1:25" ht="16" x14ac:dyDescent="0.2">
      <c r="A85" s="1" t="s">
        <v>44</v>
      </c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16" t="s">
        <v>24</v>
      </c>
      <c r="V85" s="159"/>
      <c r="W85" s="159"/>
      <c r="X85" s="159"/>
      <c r="Y85" s="159"/>
    </row>
    <row r="86" spans="1:25" ht="8.25" customHeight="1" x14ac:dyDescent="0.15"/>
    <row r="87" spans="1:25" ht="16" x14ac:dyDescent="0.2">
      <c r="A87" s="2" t="s">
        <v>45</v>
      </c>
    </row>
    <row r="88" spans="1:25" ht="8.25" customHeight="1" x14ac:dyDescent="0.15"/>
    <row r="89" spans="1:25" ht="16" x14ac:dyDescent="0.2">
      <c r="A89" s="161" t="s">
        <v>73</v>
      </c>
      <c r="B89" s="161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" t="s">
        <v>24</v>
      </c>
      <c r="V89" s="159"/>
      <c r="W89" s="159"/>
      <c r="X89" s="159"/>
      <c r="Y89" s="159"/>
    </row>
    <row r="90" spans="1:25" ht="8.25" customHeight="1" x14ac:dyDescent="0.15"/>
    <row r="91" spans="1:25" ht="16" x14ac:dyDescent="0.2">
      <c r="A91" s="161" t="s">
        <v>74</v>
      </c>
      <c r="B91" s="161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" t="s">
        <v>24</v>
      </c>
      <c r="V91" s="159"/>
      <c r="W91" s="159"/>
      <c r="X91" s="159"/>
      <c r="Y91" s="159"/>
    </row>
    <row r="92" spans="1:25" ht="8.25" customHeight="1" x14ac:dyDescent="0.15"/>
    <row r="93" spans="1:25" ht="16" x14ac:dyDescent="0.2">
      <c r="A93" s="161" t="s">
        <v>75</v>
      </c>
      <c r="B93" s="161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" t="s">
        <v>24</v>
      </c>
      <c r="V93" s="159"/>
      <c r="W93" s="159"/>
      <c r="X93" s="159"/>
      <c r="Y93" s="159"/>
    </row>
    <row r="94" spans="1:25" ht="8.25" customHeight="1" x14ac:dyDescent="0.15"/>
    <row r="95" spans="1:25" ht="16" x14ac:dyDescent="0.2">
      <c r="A95" s="161" t="s">
        <v>76</v>
      </c>
      <c r="B95" s="161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" t="s">
        <v>50</v>
      </c>
      <c r="T95" s="16" t="s">
        <v>24</v>
      </c>
      <c r="V95" s="152">
        <f>V67+V75+V77+V79+V81+V83+V85+V89+V91+V93</f>
        <v>1554</v>
      </c>
      <c r="W95" s="152"/>
      <c r="X95" s="152"/>
      <c r="Y95" s="152"/>
    </row>
    <row r="97" spans="1:25" ht="16" x14ac:dyDescent="0.2">
      <c r="Q97" s="16" t="s">
        <v>51</v>
      </c>
    </row>
    <row r="98" spans="1:25" ht="16" x14ac:dyDescent="0.2">
      <c r="Q98" s="16" t="s">
        <v>52</v>
      </c>
    </row>
    <row r="99" spans="1:25" ht="16" x14ac:dyDescent="0.2">
      <c r="Q99" s="16" t="s">
        <v>53</v>
      </c>
    </row>
    <row r="100" spans="1:25" ht="16" x14ac:dyDescent="0.2">
      <c r="Q100" s="16" t="s">
        <v>54</v>
      </c>
    </row>
    <row r="102" spans="1:25" ht="16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6" x14ac:dyDescent="0.2">
      <c r="G103" s="15" t="s">
        <v>55</v>
      </c>
      <c r="S103" s="16" t="s">
        <v>55</v>
      </c>
    </row>
    <row r="104" spans="1:25" x14ac:dyDescent="0.15">
      <c r="M104" s="6" t="s">
        <v>56</v>
      </c>
    </row>
    <row r="106" spans="1:25" ht="16" x14ac:dyDescent="0.2">
      <c r="A106" s="2" t="s">
        <v>57</v>
      </c>
    </row>
    <row r="107" spans="1:25" ht="8.25" customHeight="1" x14ac:dyDescent="0.15"/>
    <row r="108" spans="1:25" ht="16" x14ac:dyDescent="0.2">
      <c r="A108" s="1" t="s">
        <v>58</v>
      </c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6" t="s">
        <v>24</v>
      </c>
      <c r="V108" s="159"/>
      <c r="W108" s="159"/>
      <c r="X108" s="159"/>
      <c r="Y108" s="159"/>
    </row>
    <row r="109" spans="1:25" ht="8.25" customHeight="1" x14ac:dyDescent="0.15"/>
    <row r="110" spans="1:25" ht="16" x14ac:dyDescent="0.2">
      <c r="A110" s="16" t="s">
        <v>59</v>
      </c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6" t="s">
        <v>24</v>
      </c>
      <c r="V110" s="159"/>
      <c r="W110" s="159"/>
      <c r="X110" s="159"/>
      <c r="Y110" s="159"/>
    </row>
    <row r="111" spans="1:25" ht="8.25" customHeight="1" x14ac:dyDescent="0.15"/>
    <row r="112" spans="1:25" ht="16" x14ac:dyDescent="0.2">
      <c r="A112" s="16" t="s">
        <v>60</v>
      </c>
      <c r="H112" s="159"/>
      <c r="I112" s="159"/>
      <c r="J112" s="159"/>
      <c r="K112" s="159"/>
      <c r="L112" s="159"/>
      <c r="M112" s="159"/>
      <c r="N112" s="159"/>
      <c r="O112" s="159"/>
      <c r="P112" s="159"/>
      <c r="Q112" s="16" t="s">
        <v>50</v>
      </c>
      <c r="T112" s="16" t="s">
        <v>24</v>
      </c>
      <c r="V112" s="159"/>
      <c r="W112" s="159"/>
      <c r="X112" s="159"/>
      <c r="Y112" s="159"/>
    </row>
    <row r="114" spans="1:25" x14ac:dyDescent="0.1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</row>
    <row r="115" spans="1:25" ht="16" x14ac:dyDescent="0.2">
      <c r="A115" s="1" t="s">
        <v>61</v>
      </c>
      <c r="Q115" s="1" t="s">
        <v>62</v>
      </c>
    </row>
    <row r="116" spans="1:25" ht="16" x14ac:dyDescent="0.2">
      <c r="A116" s="1" t="s">
        <v>63</v>
      </c>
    </row>
    <row r="117" spans="1:25" ht="8.25" customHeight="1" x14ac:dyDescent="0.15"/>
    <row r="118" spans="1:25" ht="16" x14ac:dyDescent="0.2">
      <c r="A118" s="1" t="s">
        <v>64</v>
      </c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Q118" s="159"/>
      <c r="R118" s="159"/>
      <c r="S118" s="159"/>
      <c r="T118" s="159"/>
      <c r="U118" s="159"/>
      <c r="V118" s="159"/>
      <c r="W118" s="159"/>
      <c r="X118" s="159"/>
      <c r="Y118" s="159"/>
    </row>
    <row r="119" spans="1:25" ht="9.75" customHeight="1" x14ac:dyDescent="0.15">
      <c r="Q119" s="22" t="s">
        <v>67</v>
      </c>
    </row>
    <row r="120" spans="1:25" ht="16" x14ac:dyDescent="0.2">
      <c r="A120" s="1" t="s">
        <v>70</v>
      </c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</row>
    <row r="121" spans="1:25" ht="8.25" customHeight="1" x14ac:dyDescent="0.15"/>
    <row r="122" spans="1:25" ht="16" x14ac:dyDescent="0.2">
      <c r="A122" s="1" t="s">
        <v>65</v>
      </c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</row>
    <row r="123" spans="1:25" ht="8.25" customHeight="1" x14ac:dyDescent="0.15"/>
    <row r="124" spans="1:25" ht="16" x14ac:dyDescent="0.2">
      <c r="A124" s="1" t="s">
        <v>66</v>
      </c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Q124" s="1" t="s">
        <v>68</v>
      </c>
      <c r="T124" s="159"/>
      <c r="U124" s="159"/>
      <c r="V124" s="159"/>
      <c r="W124" s="159"/>
      <c r="X124" s="159"/>
      <c r="Y124" s="159"/>
    </row>
    <row r="125" spans="1:25" x14ac:dyDescent="0.15">
      <c r="U125" s="21" t="s">
        <v>69</v>
      </c>
    </row>
    <row r="127" spans="1:25" ht="16" x14ac:dyDescent="0.2">
      <c r="A127" s="16" t="s">
        <v>33</v>
      </c>
    </row>
  </sheetData>
  <mergeCells count="68">
    <mergeCell ref="F118:O118"/>
    <mergeCell ref="Q118:Y118"/>
    <mergeCell ref="E120:M120"/>
    <mergeCell ref="N120:O120"/>
    <mergeCell ref="T124:Y124"/>
    <mergeCell ref="D122:L122"/>
    <mergeCell ref="M122:O122"/>
    <mergeCell ref="D124:L124"/>
    <mergeCell ref="M124:O124"/>
    <mergeCell ref="H110:S110"/>
    <mergeCell ref="V110:Y110"/>
    <mergeCell ref="H112:P112"/>
    <mergeCell ref="V112:Y112"/>
    <mergeCell ref="A95:P95"/>
    <mergeCell ref="V95:Y95"/>
    <mergeCell ref="H108:S108"/>
    <mergeCell ref="V108:Y108"/>
    <mergeCell ref="A91:S91"/>
    <mergeCell ref="V91:Y91"/>
    <mergeCell ref="A93:S93"/>
    <mergeCell ref="V93:Y93"/>
    <mergeCell ref="V83:Y83"/>
    <mergeCell ref="V85:Y85"/>
    <mergeCell ref="A89:S89"/>
    <mergeCell ref="V89:Y89"/>
    <mergeCell ref="H79:K79"/>
    <mergeCell ref="V79:Y79"/>
    <mergeCell ref="I81:K81"/>
    <mergeCell ref="V81:Y81"/>
    <mergeCell ref="L75:M75"/>
    <mergeCell ref="V75:Y75"/>
    <mergeCell ref="L77:M77"/>
    <mergeCell ref="V77:Y77"/>
    <mergeCell ref="P67:S67"/>
    <mergeCell ref="V67:Y67"/>
    <mergeCell ref="D54:I54"/>
    <mergeCell ref="N54:O54"/>
    <mergeCell ref="W54:Y54"/>
    <mergeCell ref="N58:O58"/>
    <mergeCell ref="W58:Y58"/>
    <mergeCell ref="P60:S60"/>
    <mergeCell ref="W60:Y60"/>
    <mergeCell ref="W44:Y44"/>
    <mergeCell ref="W46:Y46"/>
    <mergeCell ref="W48:Y48"/>
    <mergeCell ref="F52:I52"/>
    <mergeCell ref="M52:R52"/>
    <mergeCell ref="U32:Y32"/>
    <mergeCell ref="W40:Y40"/>
    <mergeCell ref="W42:Y42"/>
    <mergeCell ref="L17:Y17"/>
    <mergeCell ref="L19:Y19"/>
    <mergeCell ref="L21:Y21"/>
    <mergeCell ref="W26:X26"/>
    <mergeCell ref="M30:O30"/>
    <mergeCell ref="Q30:S30"/>
    <mergeCell ref="U30:Y30"/>
    <mergeCell ref="L26:M26"/>
    <mergeCell ref="R26:S26"/>
    <mergeCell ref="T26:U26"/>
    <mergeCell ref="D24:I24"/>
    <mergeCell ref="J24:K24"/>
    <mergeCell ref="L24:Q24"/>
    <mergeCell ref="U24:Y24"/>
    <mergeCell ref="U31:Y31"/>
    <mergeCell ref="A30:G30"/>
    <mergeCell ref="I30:K30"/>
    <mergeCell ref="G26:H26"/>
  </mergeCells>
  <phoneticPr fontId="0" type="noConversion"/>
  <pageMargins left="0.78740157480314965" right="0.15748031496062992" top="7.874015748031496E-2" bottom="0.47244094488188981" header="7.874015748031496E-2" footer="0.47244094488188981"/>
  <pageSetup paperSize="9" scale="98" orientation="portrait" horizontalDpi="4294967294" verticalDpi="300" r:id="rId1"/>
  <headerFooter alignWithMargins="0"/>
  <colBreaks count="1" manualBreakCount="1">
    <brk id="25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opLeftCell="A29" workbookViewId="0">
      <selection activeCell="H40" sqref="H40"/>
    </sheetView>
  </sheetViews>
  <sheetFormatPr baseColWidth="10" defaultColWidth="4.5" defaultRowHeight="13" x14ac:dyDescent="0.15"/>
  <cols>
    <col min="1" max="1" width="4.5" customWidth="1"/>
    <col min="2" max="2" width="37.33203125" customWidth="1"/>
    <col min="3" max="3" width="35.33203125" customWidth="1"/>
    <col min="4" max="4" width="16.83203125" customWidth="1"/>
    <col min="5" max="5" width="13" customWidth="1"/>
    <col min="6" max="6" width="15.83203125" customWidth="1"/>
    <col min="7" max="7" width="22.33203125" customWidth="1"/>
    <col min="8" max="8" width="14.83203125" customWidth="1"/>
    <col min="9" max="9" width="12.33203125" customWidth="1"/>
  </cols>
  <sheetData>
    <row r="1" spans="1:13" x14ac:dyDescent="0.15">
      <c r="A1" s="98" t="s">
        <v>92</v>
      </c>
      <c r="B1" s="99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</row>
    <row r="2" spans="1:13" x14ac:dyDescent="0.15">
      <c r="A2" s="39"/>
      <c r="B2" s="44" t="s">
        <v>93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40"/>
    </row>
    <row r="3" spans="1:13" s="36" customFormat="1" ht="14" x14ac:dyDescent="0.15">
      <c r="A3" s="45"/>
      <c r="B3" s="46" t="s">
        <v>94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8"/>
    </row>
    <row r="4" spans="1:13" x14ac:dyDescent="0.15">
      <c r="A4" s="39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40"/>
    </row>
    <row r="5" spans="1:13" x14ac:dyDescent="0.15">
      <c r="A5" s="39" t="s">
        <v>95</v>
      </c>
      <c r="B5" s="17" t="s">
        <v>96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40"/>
    </row>
    <row r="6" spans="1:13" x14ac:dyDescent="0.15">
      <c r="A6" s="39"/>
      <c r="B6" s="17" t="s">
        <v>97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40"/>
    </row>
    <row r="7" spans="1:13" x14ac:dyDescent="0.15">
      <c r="A7" s="39"/>
      <c r="B7" s="17" t="s">
        <v>98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40"/>
    </row>
    <row r="8" spans="1:13" x14ac:dyDescent="0.15">
      <c r="A8" s="39"/>
      <c r="B8" s="17" t="s">
        <v>99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40"/>
    </row>
    <row r="9" spans="1:13" x14ac:dyDescent="0.15">
      <c r="A9" s="39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40"/>
    </row>
    <row r="10" spans="1:13" x14ac:dyDescent="0.15">
      <c r="A10" s="39"/>
      <c r="B10" s="17" t="s">
        <v>100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40"/>
    </row>
    <row r="11" spans="1:13" x14ac:dyDescent="0.15">
      <c r="A11" s="39"/>
      <c r="B11" s="17" t="s">
        <v>112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40"/>
    </row>
    <row r="12" spans="1:13" x14ac:dyDescent="0.15">
      <c r="A12" s="39"/>
      <c r="B12" s="17" t="s">
        <v>113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40"/>
    </row>
    <row r="13" spans="1:13" x14ac:dyDescent="0.15">
      <c r="A13" s="39"/>
      <c r="B13" s="96" t="s">
        <v>114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40"/>
    </row>
    <row r="14" spans="1:13" x14ac:dyDescent="0.15">
      <c r="A14" s="39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40"/>
    </row>
    <row r="15" spans="1:13" x14ac:dyDescent="0.15">
      <c r="A15" s="39"/>
      <c r="B15" s="17" t="s">
        <v>101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40"/>
    </row>
    <row r="16" spans="1:13" x14ac:dyDescent="0.15">
      <c r="A16" s="39"/>
      <c r="B16" s="17" t="s">
        <v>102</v>
      </c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40"/>
    </row>
    <row r="17" spans="1:13" x14ac:dyDescent="0.15">
      <c r="A17" s="39"/>
      <c r="B17" s="17" t="s">
        <v>103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40"/>
    </row>
    <row r="18" spans="1:13" x14ac:dyDescent="0.15">
      <c r="A18" s="39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40"/>
    </row>
    <row r="19" spans="1:13" x14ac:dyDescent="0.15">
      <c r="A19" s="39"/>
      <c r="B19" s="17" t="s">
        <v>104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40"/>
    </row>
    <row r="20" spans="1:13" x14ac:dyDescent="0.15">
      <c r="A20" s="39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40"/>
    </row>
    <row r="21" spans="1:13" x14ac:dyDescent="0.15">
      <c r="A21" s="39" t="s">
        <v>105</v>
      </c>
      <c r="B21" s="17" t="s">
        <v>106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40"/>
    </row>
    <row r="22" spans="1:13" x14ac:dyDescent="0.15">
      <c r="A22" s="39"/>
      <c r="B22" s="17" t="s">
        <v>107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40"/>
    </row>
    <row r="23" spans="1:13" x14ac:dyDescent="0.15">
      <c r="A23" s="39"/>
      <c r="B23" s="17" t="s">
        <v>115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40"/>
    </row>
    <row r="24" spans="1:13" x14ac:dyDescent="0.15">
      <c r="A24" s="39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40"/>
    </row>
    <row r="25" spans="1:13" x14ac:dyDescent="0.15">
      <c r="A25" s="39"/>
      <c r="B25" s="138" t="s">
        <v>150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40"/>
    </row>
    <row r="26" spans="1:13" x14ac:dyDescent="0.15">
      <c r="A26" s="39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40"/>
    </row>
    <row r="27" spans="1:13" x14ac:dyDescent="0.15">
      <c r="A27" s="39"/>
      <c r="B27" s="138" t="s">
        <v>151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40"/>
    </row>
    <row r="28" spans="1:13" x14ac:dyDescent="0.15">
      <c r="A28" s="39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40"/>
    </row>
    <row r="29" spans="1:13" ht="14" thickBot="1" x14ac:dyDescent="0.2">
      <c r="A29" s="39" t="s">
        <v>108</v>
      </c>
      <c r="B29" s="17" t="s">
        <v>109</v>
      </c>
      <c r="C29" s="17"/>
      <c r="D29" s="17"/>
      <c r="E29" s="17"/>
      <c r="F29" s="17"/>
      <c r="G29" s="41"/>
      <c r="H29" s="41"/>
      <c r="I29" s="17"/>
      <c r="J29" s="17"/>
      <c r="K29" s="17"/>
      <c r="L29" s="17"/>
      <c r="M29" s="40"/>
    </row>
    <row r="30" spans="1:13" x14ac:dyDescent="0.15">
      <c r="B30" s="112" t="s">
        <v>116</v>
      </c>
      <c r="C30" s="113" t="s">
        <v>117</v>
      </c>
      <c r="D30" s="37"/>
      <c r="E30" s="37"/>
      <c r="F30" s="38"/>
    </row>
    <row r="31" spans="1:13" x14ac:dyDescent="0.15">
      <c r="B31" s="39"/>
      <c r="C31" s="114" t="s">
        <v>118</v>
      </c>
      <c r="D31" s="114" t="s">
        <v>119</v>
      </c>
      <c r="E31" s="17"/>
      <c r="F31" s="40"/>
    </row>
    <row r="32" spans="1:13" ht="18" x14ac:dyDescent="0.15">
      <c r="B32" s="115" t="s">
        <v>120</v>
      </c>
      <c r="C32" s="116"/>
      <c r="D32" s="117"/>
      <c r="E32" s="117"/>
      <c r="F32" s="118"/>
    </row>
    <row r="33" spans="1:7" x14ac:dyDescent="0.15">
      <c r="B33" s="119" t="s">
        <v>121</v>
      </c>
      <c r="C33" s="116" t="s">
        <v>122</v>
      </c>
      <c r="D33" s="120">
        <v>12</v>
      </c>
      <c r="E33" s="17"/>
      <c r="F33" s="40"/>
    </row>
    <row r="34" spans="1:7" x14ac:dyDescent="0.15">
      <c r="B34" s="119" t="s">
        <v>26</v>
      </c>
      <c r="C34" s="121" t="s">
        <v>123</v>
      </c>
      <c r="D34" s="121" t="s">
        <v>124</v>
      </c>
      <c r="E34" s="120">
        <v>24</v>
      </c>
      <c r="F34" s="40"/>
    </row>
    <row r="35" spans="1:7" x14ac:dyDescent="0.15">
      <c r="B35" s="119" t="s">
        <v>26</v>
      </c>
      <c r="C35" s="121" t="s">
        <v>125</v>
      </c>
      <c r="D35" s="17"/>
      <c r="E35" s="17"/>
      <c r="F35" s="122">
        <v>12</v>
      </c>
    </row>
    <row r="36" spans="1:7" x14ac:dyDescent="0.15">
      <c r="B36" s="123" t="s">
        <v>126</v>
      </c>
      <c r="C36" s="17"/>
      <c r="D36" s="17"/>
      <c r="E36" s="17"/>
      <c r="F36" s="40"/>
    </row>
    <row r="37" spans="1:7" x14ac:dyDescent="0.15">
      <c r="B37" s="119" t="s">
        <v>127</v>
      </c>
      <c r="C37" s="139">
        <v>0.2</v>
      </c>
      <c r="D37" s="120">
        <v>4.8</v>
      </c>
      <c r="E37" s="120">
        <v>4.8</v>
      </c>
      <c r="F37" s="122">
        <v>4.8</v>
      </c>
    </row>
    <row r="38" spans="1:7" x14ac:dyDescent="0.15">
      <c r="B38" s="119" t="s">
        <v>128</v>
      </c>
      <c r="C38" s="139">
        <v>0.4</v>
      </c>
      <c r="D38" s="120">
        <v>9.6</v>
      </c>
      <c r="E38" s="120">
        <v>9.6</v>
      </c>
      <c r="F38" s="122">
        <v>9.6</v>
      </c>
    </row>
    <row r="39" spans="1:7" x14ac:dyDescent="0.15">
      <c r="B39" s="119" t="s">
        <v>129</v>
      </c>
      <c r="C39" s="139">
        <v>0.4</v>
      </c>
      <c r="D39" s="120">
        <v>9.6</v>
      </c>
      <c r="E39" s="120">
        <v>9.6</v>
      </c>
      <c r="F39" s="122">
        <v>9.6</v>
      </c>
    </row>
    <row r="40" spans="1:7" x14ac:dyDescent="0.15">
      <c r="B40" s="124"/>
      <c r="C40" s="17"/>
      <c r="D40" s="17"/>
      <c r="E40" s="17"/>
      <c r="F40" s="40"/>
    </row>
    <row r="41" spans="1:7" x14ac:dyDescent="0.15">
      <c r="B41" s="119" t="s">
        <v>130</v>
      </c>
      <c r="C41" s="17"/>
      <c r="D41" s="17"/>
      <c r="E41" s="17"/>
      <c r="F41" s="40"/>
    </row>
    <row r="42" spans="1:7" ht="14" thickBot="1" x14ac:dyDescent="0.2">
      <c r="B42" s="125" t="s">
        <v>131</v>
      </c>
      <c r="C42" s="42"/>
      <c r="D42" s="42"/>
      <c r="E42" s="42"/>
      <c r="F42" s="43"/>
    </row>
    <row r="43" spans="1:7" x14ac:dyDescent="0.15">
      <c r="B43" s="97"/>
    </row>
    <row r="44" spans="1:7" x14ac:dyDescent="0.15">
      <c r="B44" s="130" t="s">
        <v>136</v>
      </c>
      <c r="C44" s="6"/>
    </row>
    <row r="45" spans="1:7" x14ac:dyDescent="0.15">
      <c r="A45" s="6"/>
      <c r="B45" s="126" t="s">
        <v>137</v>
      </c>
      <c r="C45" s="6"/>
    </row>
    <row r="46" spans="1:7" ht="14" thickBot="1" x14ac:dyDescent="0.2">
      <c r="B46" s="106"/>
    </row>
    <row r="47" spans="1:7" ht="14" thickBot="1" x14ac:dyDescent="0.2">
      <c r="B47" s="107" t="s">
        <v>138</v>
      </c>
      <c r="C47" s="108" t="s">
        <v>141</v>
      </c>
      <c r="D47" s="108" t="s">
        <v>142</v>
      </c>
      <c r="E47" s="173" t="s">
        <v>143</v>
      </c>
      <c r="F47" s="174"/>
      <c r="G47" s="109" t="s">
        <v>139</v>
      </c>
    </row>
    <row r="48" spans="1:7" ht="14" thickBot="1" x14ac:dyDescent="0.2">
      <c r="B48" s="110"/>
      <c r="C48" s="111"/>
      <c r="D48" s="111"/>
      <c r="E48" s="162"/>
      <c r="F48" s="163"/>
      <c r="G48" s="127" t="s">
        <v>78</v>
      </c>
    </row>
    <row r="49" spans="1:7" ht="14" thickBot="1" x14ac:dyDescent="0.2">
      <c r="B49" s="110"/>
      <c r="C49" s="111"/>
      <c r="D49" s="111"/>
      <c r="E49" s="162"/>
      <c r="F49" s="163"/>
      <c r="G49" s="127" t="s">
        <v>78</v>
      </c>
    </row>
    <row r="50" spans="1:7" ht="14" thickBot="1" x14ac:dyDescent="0.2">
      <c r="B50" s="110"/>
      <c r="C50" s="111"/>
      <c r="D50" s="111"/>
      <c r="E50" s="162"/>
      <c r="F50" s="163"/>
      <c r="G50" s="127" t="s">
        <v>78</v>
      </c>
    </row>
    <row r="51" spans="1:7" ht="14" thickBot="1" x14ac:dyDescent="0.2">
      <c r="B51" s="110"/>
      <c r="C51" s="111"/>
      <c r="D51" s="111"/>
      <c r="E51" s="162"/>
      <c r="F51" s="163"/>
      <c r="G51" s="127" t="s">
        <v>78</v>
      </c>
    </row>
    <row r="52" spans="1:7" ht="14" thickBot="1" x14ac:dyDescent="0.2">
      <c r="B52" s="110"/>
      <c r="C52" s="111"/>
      <c r="D52" s="111"/>
      <c r="E52" s="162"/>
      <c r="F52" s="163"/>
      <c r="G52" s="127" t="s">
        <v>78</v>
      </c>
    </row>
    <row r="53" spans="1:7" ht="14" thickBot="1" x14ac:dyDescent="0.2">
      <c r="B53" s="110"/>
      <c r="C53" s="111"/>
      <c r="D53" s="111"/>
      <c r="E53" s="162"/>
      <c r="F53" s="163"/>
      <c r="G53" s="127" t="s">
        <v>78</v>
      </c>
    </row>
    <row r="54" spans="1:7" ht="12.75" customHeight="1" x14ac:dyDescent="0.15">
      <c r="A54" s="6"/>
      <c r="B54" s="164"/>
      <c r="C54" s="166"/>
      <c r="D54" s="168" t="s">
        <v>140</v>
      </c>
      <c r="E54" s="169"/>
      <c r="F54" s="166"/>
      <c r="G54" s="128"/>
    </row>
    <row r="55" spans="1:7" ht="18" customHeight="1" thickBot="1" x14ac:dyDescent="0.2">
      <c r="B55" s="165"/>
      <c r="C55" s="167"/>
      <c r="D55" s="170" t="s">
        <v>144</v>
      </c>
      <c r="E55" s="171"/>
      <c r="F55" s="172"/>
      <c r="G55" s="129" t="s">
        <v>78</v>
      </c>
    </row>
    <row r="56" spans="1:7" x14ac:dyDescent="0.15">
      <c r="A56" s="6" t="s">
        <v>132</v>
      </c>
      <c r="B56" s="6" t="s">
        <v>145</v>
      </c>
    </row>
  </sheetData>
  <mergeCells count="12">
    <mergeCell ref="E52:F52"/>
    <mergeCell ref="E47:F47"/>
    <mergeCell ref="E48:F48"/>
    <mergeCell ref="E49:F49"/>
    <mergeCell ref="E50:F50"/>
    <mergeCell ref="E51:F51"/>
    <mergeCell ref="E53:F53"/>
    <mergeCell ref="B54:B55"/>
    <mergeCell ref="C54:C55"/>
    <mergeCell ref="D54:E54"/>
    <mergeCell ref="D55:E55"/>
    <mergeCell ref="F54:F55"/>
  </mergeCells>
  <phoneticPr fontId="0" type="noConversion"/>
  <printOptions gridLines="1"/>
  <pageMargins left="0.78740157499999996" right="0.78740157499999996" top="0.984251969" bottom="0.984251969" header="0.4921259845" footer="0.4921259845"/>
  <pageSetup paperSize="9" scale="62" orientation="landscape" blackAndWhite="1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23"/>
  <sheetViews>
    <sheetView tabSelected="1" view="pageBreakPreview" zoomScaleSheetLayoutView="100" workbookViewId="0">
      <selection activeCell="A3" sqref="A3"/>
    </sheetView>
  </sheetViews>
  <sheetFormatPr baseColWidth="10" defaultRowHeight="13" x14ac:dyDescent="0.15"/>
  <cols>
    <col min="1" max="1" width="4.5" style="50" customWidth="1"/>
    <col min="2" max="2" width="1.5" style="50" customWidth="1"/>
    <col min="3" max="3" width="5" style="50" customWidth="1"/>
    <col min="4" max="4" width="1.1640625" style="50" customWidth="1"/>
    <col min="5" max="5" width="5" style="50" customWidth="1"/>
    <col min="6" max="6" width="1.33203125" style="50" customWidth="1"/>
    <col min="7" max="7" width="4.6640625" style="50" customWidth="1"/>
    <col min="8" max="8" width="3.33203125" style="50" customWidth="1"/>
    <col min="9" max="9" width="7.1640625" style="50" customWidth="1"/>
    <col min="10" max="10" width="1.5" style="50" customWidth="1"/>
    <col min="11" max="11" width="8.5" style="50" customWidth="1"/>
    <col min="12" max="12" width="2.33203125" style="50" customWidth="1"/>
    <col min="13" max="13" width="5.5" style="50" customWidth="1"/>
    <col min="14" max="14" width="1.1640625" style="50" customWidth="1"/>
    <col min="15" max="15" width="5.5" style="50" customWidth="1"/>
    <col min="16" max="16" width="3.5" style="50" customWidth="1"/>
    <col min="17" max="17" width="6.5" style="50" customWidth="1"/>
    <col min="18" max="18" width="1.5" style="50" customWidth="1"/>
    <col min="19" max="19" width="5.5" style="50" customWidth="1"/>
    <col min="20" max="20" width="3.1640625" style="50" customWidth="1"/>
    <col min="21" max="21" width="3.33203125" style="50" customWidth="1"/>
    <col min="22" max="22" width="4.33203125" style="50" customWidth="1"/>
    <col min="23" max="23" width="5.1640625" style="50" customWidth="1"/>
    <col min="24" max="24" width="4.1640625" style="50" customWidth="1"/>
    <col min="25" max="25" width="6" style="50" customWidth="1"/>
    <col min="26" max="16384" width="10.83203125" style="50"/>
  </cols>
  <sheetData>
    <row r="2" spans="1:25" ht="30" x14ac:dyDescent="0.3">
      <c r="A2" s="49" t="s">
        <v>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25" x14ac:dyDescent="0.15">
      <c r="A3" s="51" t="s">
        <v>160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6" spans="1:25" ht="16" x14ac:dyDescent="0.2">
      <c r="A6" s="52" t="s">
        <v>89</v>
      </c>
      <c r="B6" s="53"/>
      <c r="C6" s="53"/>
      <c r="D6" s="53"/>
      <c r="E6" s="53"/>
      <c r="F6" s="53"/>
      <c r="G6" s="53"/>
    </row>
    <row r="9" spans="1:25" ht="25" x14ac:dyDescent="0.25">
      <c r="S9" s="140"/>
      <c r="T9" s="140" t="s">
        <v>153</v>
      </c>
    </row>
    <row r="10" spans="1:25" ht="25" x14ac:dyDescent="0.25">
      <c r="Q10" s="54"/>
      <c r="R10" s="54"/>
      <c r="S10" s="140"/>
      <c r="T10" s="140" t="s">
        <v>154</v>
      </c>
      <c r="U10" s="54"/>
      <c r="V10" s="54"/>
      <c r="W10" s="54"/>
      <c r="X10" s="54"/>
    </row>
    <row r="11" spans="1:25" ht="16" x14ac:dyDescent="0.2">
      <c r="A11" s="54" t="s">
        <v>1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</row>
    <row r="12" spans="1:25" ht="8.25" customHeight="1" x14ac:dyDescent="0.15"/>
    <row r="13" spans="1:25" ht="16" x14ac:dyDescent="0.2">
      <c r="A13" s="53" t="s">
        <v>2</v>
      </c>
      <c r="B13" s="53"/>
      <c r="C13" s="53"/>
      <c r="D13" s="53"/>
      <c r="E13" s="53"/>
      <c r="F13" s="53"/>
      <c r="G13" s="53"/>
      <c r="H13" s="53"/>
      <c r="I13" s="53"/>
      <c r="J13" s="53"/>
      <c r="K13" s="55"/>
      <c r="L13" s="192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</row>
    <row r="14" spans="1:25" ht="8.25" customHeight="1" x14ac:dyDescent="0.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5"/>
      <c r="L14" s="56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</row>
    <row r="15" spans="1:25" ht="16" x14ac:dyDescent="0.2">
      <c r="A15" s="53" t="s">
        <v>85</v>
      </c>
      <c r="B15" s="53"/>
      <c r="C15" s="53"/>
      <c r="D15" s="53"/>
      <c r="E15" s="53"/>
      <c r="F15" s="53"/>
      <c r="G15" s="53"/>
      <c r="H15" s="53"/>
      <c r="I15" s="53"/>
      <c r="J15" s="53"/>
      <c r="K15" s="55"/>
      <c r="L15" s="197"/>
      <c r="M15" s="198"/>
      <c r="N15" s="198"/>
      <c r="O15" s="198"/>
      <c r="P15" s="198"/>
      <c r="Q15" s="198"/>
      <c r="R15" s="198"/>
      <c r="S15" s="198"/>
      <c r="T15" s="198"/>
      <c r="U15" s="198"/>
      <c r="V15" s="198"/>
      <c r="W15" s="198"/>
      <c r="X15" s="198"/>
      <c r="Y15" s="198"/>
    </row>
    <row r="16" spans="1:25" ht="8.25" customHeight="1" x14ac:dyDescent="0.15"/>
    <row r="17" spans="1:25" ht="16" x14ac:dyDescent="0.2">
      <c r="A17" s="53" t="s">
        <v>3</v>
      </c>
      <c r="B17" s="53"/>
      <c r="C17" s="53"/>
      <c r="D17" s="53"/>
      <c r="E17" s="53"/>
      <c r="F17" s="53"/>
      <c r="G17" s="53"/>
      <c r="H17" s="53"/>
      <c r="I17" s="53"/>
      <c r="J17" s="53"/>
      <c r="K17" s="55"/>
      <c r="L17" s="175"/>
      <c r="M17" s="194"/>
      <c r="N17" s="194"/>
      <c r="O17" s="194"/>
      <c r="P17" s="194"/>
      <c r="Q17" s="194"/>
      <c r="R17" s="194"/>
      <c r="S17" s="194"/>
      <c r="T17" s="194"/>
      <c r="U17" s="194"/>
      <c r="V17" s="194"/>
      <c r="W17" s="194"/>
      <c r="X17" s="194"/>
      <c r="Y17" s="194"/>
    </row>
    <row r="18" spans="1:25" ht="8.25" customHeight="1" x14ac:dyDescent="0.15"/>
    <row r="19" spans="1:25" ht="16" x14ac:dyDescent="0.2">
      <c r="A19" s="53" t="s">
        <v>4</v>
      </c>
      <c r="B19" s="53"/>
      <c r="C19" s="53"/>
      <c r="D19" s="53"/>
      <c r="E19" s="53"/>
      <c r="F19" s="53"/>
      <c r="G19" s="53"/>
      <c r="H19" s="53"/>
      <c r="I19" s="53"/>
      <c r="J19" s="53"/>
      <c r="K19" s="55"/>
      <c r="L19" s="175"/>
      <c r="M19" s="194"/>
      <c r="N19" s="194"/>
      <c r="O19" s="194"/>
      <c r="P19" s="194"/>
      <c r="Q19" s="194"/>
      <c r="R19" s="194"/>
      <c r="S19" s="194"/>
      <c r="T19" s="194"/>
      <c r="U19" s="194"/>
      <c r="V19" s="194"/>
      <c r="W19" s="194"/>
      <c r="X19" s="194"/>
      <c r="Y19" s="194"/>
    </row>
    <row r="20" spans="1:25" ht="12.75" customHeight="1" x14ac:dyDescent="0.15"/>
    <row r="21" spans="1:25" ht="16" x14ac:dyDescent="0.2">
      <c r="A21" s="53" t="s">
        <v>5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</row>
    <row r="22" spans="1:25" ht="16" x14ac:dyDescent="0.2">
      <c r="A22" s="53" t="s">
        <v>6</v>
      </c>
      <c r="B22" s="53"/>
      <c r="C22" s="58"/>
      <c r="D22" s="59"/>
      <c r="E22" s="175"/>
      <c r="F22" s="176"/>
      <c r="G22" s="176"/>
      <c r="H22" s="176"/>
      <c r="I22" s="176"/>
      <c r="J22" s="195" t="s">
        <v>7</v>
      </c>
      <c r="K22" s="196"/>
      <c r="L22" s="175"/>
      <c r="M22" s="194"/>
      <c r="N22" s="194"/>
      <c r="O22" s="194"/>
      <c r="P22" s="194"/>
      <c r="Q22" s="194"/>
      <c r="R22" s="60"/>
      <c r="S22" s="53" t="s">
        <v>8</v>
      </c>
      <c r="T22" s="58"/>
      <c r="U22" s="175"/>
      <c r="V22" s="194"/>
      <c r="W22" s="194"/>
      <c r="X22" s="194"/>
      <c r="Y22" s="194"/>
    </row>
    <row r="23" spans="1:25" ht="8.25" customHeight="1" x14ac:dyDescent="0.15"/>
    <row r="24" spans="1:25" ht="16" x14ac:dyDescent="0.2">
      <c r="A24" s="53" t="s">
        <v>11</v>
      </c>
      <c r="B24" s="53"/>
      <c r="C24" s="53"/>
      <c r="D24" s="53"/>
      <c r="E24" s="179"/>
      <c r="F24" s="180"/>
      <c r="G24" s="180"/>
      <c r="H24" s="180"/>
      <c r="I24" s="181"/>
      <c r="J24" s="60"/>
      <c r="K24" s="60"/>
      <c r="L24" s="184"/>
      <c r="M24" s="185"/>
      <c r="N24" s="182" t="s">
        <v>9</v>
      </c>
      <c r="O24" s="183"/>
      <c r="P24" s="183"/>
      <c r="Q24" s="179"/>
      <c r="R24" s="179"/>
      <c r="S24" s="179"/>
      <c r="T24" s="179"/>
      <c r="U24" s="179"/>
      <c r="V24" s="62"/>
      <c r="W24" s="177"/>
      <c r="X24" s="178"/>
      <c r="Y24" s="53" t="s">
        <v>10</v>
      </c>
    </row>
    <row r="25" spans="1:25" x14ac:dyDescent="0.1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188" t="s">
        <v>80</v>
      </c>
      <c r="M25" s="188"/>
      <c r="N25" s="188"/>
      <c r="O25" s="188"/>
      <c r="P25" s="188"/>
      <c r="Q25" s="188"/>
      <c r="R25" s="188"/>
      <c r="S25" s="188"/>
      <c r="T25" s="189"/>
      <c r="U25" s="190" t="s">
        <v>81</v>
      </c>
      <c r="V25" s="190"/>
      <c r="W25" s="67" t="s">
        <v>10</v>
      </c>
      <c r="X25" s="68"/>
    </row>
    <row r="26" spans="1:25" ht="17.25" customHeight="1" x14ac:dyDescent="0.2">
      <c r="A26" s="53" t="s">
        <v>87</v>
      </c>
      <c r="B26" s="63"/>
      <c r="C26" s="63"/>
      <c r="D26" s="63"/>
      <c r="E26" s="69"/>
      <c r="F26" s="191" t="s">
        <v>152</v>
      </c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x14ac:dyDescent="0.1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4"/>
      <c r="M27" s="64"/>
      <c r="N27" s="64"/>
      <c r="O27" s="64"/>
      <c r="P27" s="64"/>
      <c r="Q27" s="64"/>
      <c r="R27" s="64"/>
      <c r="S27" s="64"/>
      <c r="T27" s="65"/>
      <c r="U27" s="66"/>
      <c r="V27" s="66"/>
      <c r="W27" s="67"/>
      <c r="X27" s="68"/>
    </row>
    <row r="28" spans="1:25" ht="8.25" customHeight="1" x14ac:dyDescent="0.15"/>
    <row r="29" spans="1:25" ht="18" x14ac:dyDescent="0.2">
      <c r="A29" s="70" t="s">
        <v>13</v>
      </c>
      <c r="B29" s="71"/>
      <c r="C29" s="71"/>
      <c r="D29" s="71"/>
    </row>
    <row r="30" spans="1:25" ht="8.25" customHeight="1" x14ac:dyDescent="0.15"/>
    <row r="31" spans="1:25" ht="16" x14ac:dyDescent="0.2">
      <c r="A31" s="54" t="s">
        <v>14</v>
      </c>
    </row>
    <row r="32" spans="1:25" ht="8.25" customHeight="1" x14ac:dyDescent="0.15"/>
    <row r="33" spans="1:25" ht="16" x14ac:dyDescent="0.2">
      <c r="A33" s="53" t="s">
        <v>15</v>
      </c>
      <c r="F33" s="62"/>
      <c r="G33" s="62"/>
      <c r="H33" s="62"/>
      <c r="I33" s="62"/>
      <c r="J33" s="62"/>
      <c r="K33" s="62"/>
      <c r="L33" s="62"/>
      <c r="M33" s="62"/>
      <c r="N33" s="62"/>
      <c r="O33" s="72" t="s">
        <v>23</v>
      </c>
      <c r="P33" s="73" t="s">
        <v>12</v>
      </c>
      <c r="Q33" s="74"/>
    </row>
    <row r="34" spans="1:25" ht="8.25" customHeight="1" x14ac:dyDescent="0.15"/>
    <row r="35" spans="1:25" ht="16" x14ac:dyDescent="0.2">
      <c r="A35" s="53" t="s">
        <v>16</v>
      </c>
      <c r="L35" s="62"/>
      <c r="M35" s="62"/>
      <c r="N35" s="62"/>
      <c r="O35" s="62"/>
      <c r="P35" s="62"/>
      <c r="Q35" s="75"/>
      <c r="R35" s="62"/>
      <c r="S35" s="62"/>
      <c r="U35" s="76" t="s">
        <v>24</v>
      </c>
      <c r="V35" s="77"/>
      <c r="W35" s="187"/>
      <c r="X35" s="187"/>
      <c r="Y35" s="187"/>
    </row>
    <row r="36" spans="1:25" ht="8.25" customHeight="1" x14ac:dyDescent="0.2">
      <c r="W36" s="78"/>
      <c r="X36" s="78"/>
      <c r="Y36" s="78"/>
    </row>
    <row r="37" spans="1:25" ht="16" x14ac:dyDescent="0.2">
      <c r="A37" s="53" t="s">
        <v>157</v>
      </c>
      <c r="H37" s="50" t="s">
        <v>155</v>
      </c>
      <c r="P37" s="62"/>
      <c r="Q37" s="75"/>
      <c r="R37" s="62"/>
      <c r="S37" s="62"/>
      <c r="U37" s="76" t="s">
        <v>24</v>
      </c>
      <c r="V37" s="77"/>
      <c r="W37" s="187"/>
      <c r="X37" s="187"/>
      <c r="Y37" s="187"/>
    </row>
    <row r="38" spans="1:25" ht="8.25" customHeight="1" x14ac:dyDescent="0.15">
      <c r="V38" s="77"/>
      <c r="W38" s="79"/>
      <c r="X38" s="79"/>
      <c r="Y38" s="79"/>
    </row>
    <row r="39" spans="1:25" ht="16" x14ac:dyDescent="0.2">
      <c r="A39" s="53" t="s">
        <v>158</v>
      </c>
      <c r="K39" s="50" t="s">
        <v>156</v>
      </c>
      <c r="R39" s="62"/>
      <c r="S39" s="62"/>
      <c r="U39" s="76" t="s">
        <v>24</v>
      </c>
      <c r="V39" s="77"/>
      <c r="W39" s="187"/>
      <c r="X39" s="187"/>
      <c r="Y39" s="187"/>
    </row>
    <row r="40" spans="1:25" ht="8.25" customHeight="1" x14ac:dyDescent="0.15">
      <c r="V40" s="77"/>
      <c r="W40" s="79"/>
      <c r="X40" s="79"/>
      <c r="Y40" s="79"/>
    </row>
    <row r="41" spans="1:25" ht="16" x14ac:dyDescent="0.2">
      <c r="A41" s="53" t="s">
        <v>159</v>
      </c>
      <c r="G41" s="50" t="s">
        <v>155</v>
      </c>
      <c r="M41" s="80"/>
      <c r="N41" s="80"/>
      <c r="O41" s="80"/>
      <c r="P41" s="62"/>
      <c r="Q41" s="62"/>
      <c r="R41" s="62"/>
      <c r="S41" s="62"/>
      <c r="U41" s="76" t="s">
        <v>24</v>
      </c>
      <c r="V41" s="77"/>
      <c r="W41" s="187"/>
      <c r="X41" s="187"/>
      <c r="Y41" s="187"/>
    </row>
    <row r="42" spans="1:25" ht="8.25" customHeight="1" x14ac:dyDescent="0.15">
      <c r="V42" s="77"/>
      <c r="W42" s="79"/>
      <c r="X42" s="79"/>
      <c r="Y42" s="79"/>
    </row>
    <row r="43" spans="1:25" ht="16" x14ac:dyDescent="0.2">
      <c r="A43" s="53" t="s">
        <v>20</v>
      </c>
      <c r="L43" s="62"/>
      <c r="M43" s="62"/>
      <c r="N43" s="62"/>
      <c r="O43" s="62"/>
      <c r="P43" s="62"/>
      <c r="Q43" s="62"/>
      <c r="R43" s="62"/>
      <c r="S43" s="62"/>
      <c r="U43" s="76" t="s">
        <v>24</v>
      </c>
      <c r="V43" s="77"/>
      <c r="W43" s="187"/>
      <c r="X43" s="187"/>
      <c r="Y43" s="187"/>
    </row>
    <row r="44" spans="1:25" ht="8.25" customHeight="1" x14ac:dyDescent="0.15">
      <c r="V44" s="77"/>
      <c r="W44" s="77"/>
      <c r="X44" s="77"/>
      <c r="Y44" s="77"/>
    </row>
    <row r="45" spans="1:25" ht="16" x14ac:dyDescent="0.2">
      <c r="A45" s="53" t="s">
        <v>21</v>
      </c>
      <c r="T45" s="76"/>
      <c r="V45" s="77"/>
      <c r="W45" s="77"/>
      <c r="X45" s="77"/>
      <c r="Y45" s="77"/>
    </row>
    <row r="46" spans="1:25" ht="8.25" customHeight="1" x14ac:dyDescent="0.15">
      <c r="V46" s="77"/>
      <c r="W46" s="77"/>
      <c r="X46" s="77"/>
      <c r="Y46" s="77"/>
    </row>
    <row r="47" spans="1:25" ht="16" x14ac:dyDescent="0.2">
      <c r="B47" s="61" t="s">
        <v>22</v>
      </c>
      <c r="F47" s="186"/>
      <c r="G47" s="186"/>
      <c r="H47" s="186"/>
      <c r="I47" s="186"/>
      <c r="J47" s="53" t="s">
        <v>25</v>
      </c>
      <c r="K47" s="53" t="s">
        <v>26</v>
      </c>
      <c r="L47" s="62"/>
      <c r="M47" s="186"/>
      <c r="N47" s="186"/>
      <c r="O47" s="186"/>
      <c r="P47" s="186"/>
      <c r="Q47" s="186"/>
      <c r="R47" s="186"/>
      <c r="S47" s="62"/>
    </row>
    <row r="48" spans="1:25" ht="8.25" customHeight="1" x14ac:dyDescent="0.15">
      <c r="V48" s="77"/>
      <c r="W48" s="77"/>
      <c r="X48" s="77"/>
      <c r="Y48" s="77"/>
    </row>
    <row r="49" spans="1:25" ht="16" x14ac:dyDescent="0.2">
      <c r="B49" s="53" t="s">
        <v>27</v>
      </c>
      <c r="D49" s="186"/>
      <c r="E49" s="186"/>
      <c r="F49" s="186"/>
      <c r="G49" s="186"/>
      <c r="H49" s="186"/>
      <c r="I49" s="186"/>
      <c r="J49" s="53" t="s">
        <v>28</v>
      </c>
      <c r="L49" s="80"/>
      <c r="M49" s="80"/>
      <c r="N49" s="186"/>
      <c r="O49" s="186"/>
      <c r="P49" s="81" t="s">
        <v>71</v>
      </c>
      <c r="Q49" s="81"/>
      <c r="R49" s="81"/>
      <c r="S49" s="82">
        <v>0.3</v>
      </c>
      <c r="T49" s="50" t="s">
        <v>29</v>
      </c>
      <c r="U49" s="76" t="s">
        <v>24</v>
      </c>
      <c r="V49" s="77"/>
      <c r="W49" s="203">
        <f>N49*S49</f>
        <v>0</v>
      </c>
      <c r="X49" s="203"/>
      <c r="Y49" s="203"/>
    </row>
    <row r="50" spans="1:25" ht="8.25" customHeight="1" x14ac:dyDescent="0.15">
      <c r="V50" s="77"/>
      <c r="W50" s="77"/>
      <c r="X50" s="77"/>
      <c r="Y50" s="77"/>
    </row>
    <row r="51" spans="1:25" ht="8.25" customHeight="1" x14ac:dyDescent="0.15">
      <c r="V51" s="77"/>
      <c r="W51" s="77"/>
      <c r="X51" s="77"/>
      <c r="Y51" s="77"/>
    </row>
    <row r="52" spans="1:25" x14ac:dyDescent="0.15">
      <c r="V52" s="77"/>
      <c r="W52" s="77"/>
      <c r="X52" s="77"/>
      <c r="Y52" s="77"/>
    </row>
    <row r="53" spans="1:25" ht="16" x14ac:dyDescent="0.2">
      <c r="A53" s="83" t="s">
        <v>82</v>
      </c>
      <c r="K53" s="200" t="s">
        <v>79</v>
      </c>
      <c r="L53" s="201"/>
      <c r="M53" s="201"/>
      <c r="N53" s="201"/>
      <c r="O53" s="201"/>
      <c r="P53" s="199" t="s">
        <v>32</v>
      </c>
      <c r="Q53" s="196"/>
      <c r="R53" s="196"/>
      <c r="S53" s="196"/>
      <c r="U53" s="76" t="s">
        <v>24</v>
      </c>
      <c r="V53" s="77"/>
      <c r="W53" s="203">
        <f>SUM(W49+W43+W41+W39+W37+W35)</f>
        <v>0</v>
      </c>
      <c r="X53" s="203"/>
      <c r="Y53" s="203"/>
    </row>
    <row r="54" spans="1:25" ht="10.5" customHeight="1" x14ac:dyDescent="0.15"/>
    <row r="56" spans="1:25" ht="16" x14ac:dyDescent="0.2">
      <c r="A56" s="76" t="s">
        <v>88</v>
      </c>
      <c r="Y56" s="84" t="s">
        <v>34</v>
      </c>
    </row>
    <row r="57" spans="1:25" ht="16" x14ac:dyDescent="0.2">
      <c r="A57" s="76"/>
      <c r="Y57" s="84"/>
    </row>
    <row r="58" spans="1:25" ht="16" x14ac:dyDescent="0.2">
      <c r="A58" s="76"/>
      <c r="Y58" s="84"/>
    </row>
    <row r="59" spans="1:25" ht="16" x14ac:dyDescent="0.2">
      <c r="A59" s="76"/>
      <c r="Y59" s="84"/>
    </row>
    <row r="60" spans="1:25" ht="16" x14ac:dyDescent="0.2">
      <c r="A60" s="76"/>
      <c r="Y60" s="84"/>
    </row>
    <row r="61" spans="1:25" ht="16" x14ac:dyDescent="0.2">
      <c r="P61" s="199" t="s">
        <v>35</v>
      </c>
      <c r="Q61" s="196"/>
      <c r="R61" s="196"/>
      <c r="S61" s="196"/>
      <c r="T61" s="76" t="s">
        <v>24</v>
      </c>
      <c r="V61" s="202">
        <f>W53</f>
        <v>0</v>
      </c>
      <c r="W61" s="202"/>
      <c r="X61" s="202"/>
      <c r="Y61" s="202"/>
    </row>
    <row r="62" spans="1:25" ht="8.25" customHeight="1" x14ac:dyDescent="0.15"/>
    <row r="63" spans="1:25" ht="16" x14ac:dyDescent="0.2">
      <c r="A63" s="54" t="s">
        <v>36</v>
      </c>
      <c r="O63" s="85"/>
    </row>
    <row r="64" spans="1:25" ht="8.25" customHeight="1" x14ac:dyDescent="0.15"/>
    <row r="65" spans="1:25" ht="16" x14ac:dyDescent="0.2">
      <c r="A65" s="53" t="s">
        <v>37</v>
      </c>
      <c r="J65" s="62"/>
      <c r="K65" s="62"/>
      <c r="L65" s="62"/>
      <c r="M65" s="62"/>
      <c r="N65" s="62"/>
      <c r="O65" s="72" t="s">
        <v>23</v>
      </c>
      <c r="P65" s="73" t="s">
        <v>12</v>
      </c>
      <c r="Q65" s="74" t="s">
        <v>46</v>
      </c>
      <c r="S65" s="50" t="s">
        <v>86</v>
      </c>
    </row>
    <row r="66" spans="1:25" ht="8.25" customHeight="1" x14ac:dyDescent="0.15"/>
    <row r="67" spans="1:25" ht="16" x14ac:dyDescent="0.2">
      <c r="A67" s="53" t="s">
        <v>38</v>
      </c>
      <c r="J67" s="62"/>
      <c r="K67" s="62"/>
      <c r="L67" s="62"/>
      <c r="M67" s="62"/>
      <c r="N67" s="62"/>
      <c r="O67" s="72" t="s">
        <v>23</v>
      </c>
      <c r="P67" s="73" t="s">
        <v>12</v>
      </c>
      <c r="Q67" s="74" t="s">
        <v>46</v>
      </c>
      <c r="S67" s="50" t="s">
        <v>86</v>
      </c>
    </row>
    <row r="68" spans="1:25" ht="8.25" customHeight="1" x14ac:dyDescent="0.15"/>
    <row r="69" spans="1:25" ht="16" x14ac:dyDescent="0.2">
      <c r="A69" s="86" t="s">
        <v>39</v>
      </c>
      <c r="K69" s="87"/>
      <c r="L69" s="205">
        <f>IF(Q24&gt;E24,U25-L24,W24-L24)</f>
        <v>0</v>
      </c>
      <c r="M69" s="205"/>
      <c r="N69" s="206" t="s">
        <v>77</v>
      </c>
      <c r="O69" s="189"/>
      <c r="P69" s="189"/>
      <c r="Q69" s="88"/>
      <c r="R69" s="207" t="s">
        <v>78</v>
      </c>
      <c r="S69" s="207"/>
      <c r="T69" s="76" t="s">
        <v>24</v>
      </c>
      <c r="V69" s="204">
        <f>Q69</f>
        <v>0</v>
      </c>
      <c r="W69" s="204"/>
      <c r="X69" s="204"/>
      <c r="Y69" s="204"/>
    </row>
    <row r="70" spans="1:25" ht="8.25" customHeight="1" x14ac:dyDescent="0.2">
      <c r="R70" s="78"/>
      <c r="S70" s="78"/>
      <c r="V70" s="131"/>
      <c r="W70" s="131"/>
      <c r="X70" s="131"/>
      <c r="Y70" s="131"/>
    </row>
    <row r="71" spans="1:25" ht="16" x14ac:dyDescent="0.2">
      <c r="A71" s="86" t="s">
        <v>40</v>
      </c>
      <c r="K71" s="87"/>
      <c r="L71" s="205">
        <f>IF(E24=Q24,0,U25-U25+W24)</f>
        <v>0</v>
      </c>
      <c r="M71" s="205"/>
      <c r="N71" s="206" t="s">
        <v>77</v>
      </c>
      <c r="O71" s="189"/>
      <c r="P71" s="189"/>
      <c r="Q71" s="88"/>
      <c r="R71" s="207" t="s">
        <v>78</v>
      </c>
      <c r="S71" s="207"/>
      <c r="T71" s="76" t="s">
        <v>24</v>
      </c>
      <c r="V71" s="204">
        <f>Q71</f>
        <v>0</v>
      </c>
      <c r="W71" s="204"/>
      <c r="X71" s="204"/>
      <c r="Y71" s="204"/>
    </row>
    <row r="72" spans="1:25" ht="8.25" customHeight="1" x14ac:dyDescent="0.2">
      <c r="R72" s="78"/>
      <c r="S72" s="78"/>
      <c r="V72" s="131"/>
      <c r="W72" s="131"/>
      <c r="X72" s="131"/>
      <c r="Y72" s="131"/>
    </row>
    <row r="73" spans="1:25" ht="16" x14ac:dyDescent="0.2">
      <c r="A73" s="53" t="s">
        <v>41</v>
      </c>
      <c r="H73" s="89"/>
      <c r="I73" s="89"/>
      <c r="J73" s="89"/>
      <c r="K73" s="89"/>
      <c r="L73" s="187">
        <v>0</v>
      </c>
      <c r="M73" s="187"/>
      <c r="N73" s="208" t="s">
        <v>48</v>
      </c>
      <c r="O73" s="189"/>
      <c r="P73" s="189"/>
      <c r="Q73" s="132">
        <v>24</v>
      </c>
      <c r="R73" s="207" t="s">
        <v>78</v>
      </c>
      <c r="S73" s="207"/>
      <c r="T73" s="76" t="s">
        <v>24</v>
      </c>
      <c r="V73" s="204">
        <f>L73*Q73</f>
        <v>0</v>
      </c>
      <c r="W73" s="204"/>
      <c r="X73" s="204"/>
      <c r="Y73" s="204"/>
    </row>
    <row r="74" spans="1:25" ht="8.25" customHeight="1" x14ac:dyDescent="0.2">
      <c r="Q74" s="133"/>
      <c r="R74" s="78"/>
      <c r="S74" s="78"/>
      <c r="V74" s="131"/>
      <c r="W74" s="131"/>
      <c r="X74" s="131"/>
      <c r="Y74" s="131"/>
    </row>
    <row r="75" spans="1:25" ht="16" x14ac:dyDescent="0.2">
      <c r="A75" s="53" t="s">
        <v>83</v>
      </c>
      <c r="H75" s="142"/>
      <c r="I75" s="142"/>
      <c r="J75" s="142"/>
      <c r="K75" s="142"/>
      <c r="L75" s="187"/>
      <c r="M75" s="187"/>
      <c r="N75" s="208" t="s">
        <v>48</v>
      </c>
      <c r="O75" s="189"/>
      <c r="P75" s="189"/>
      <c r="Q75" s="132">
        <v>50</v>
      </c>
      <c r="R75" s="207" t="s">
        <v>78</v>
      </c>
      <c r="S75" s="207"/>
      <c r="T75" s="76" t="s">
        <v>24</v>
      </c>
      <c r="V75" s="204">
        <f>L75*Q75</f>
        <v>0</v>
      </c>
      <c r="W75" s="204"/>
      <c r="X75" s="204"/>
      <c r="Y75" s="204"/>
    </row>
    <row r="76" spans="1:25" ht="8.25" customHeight="1" x14ac:dyDescent="0.2">
      <c r="Q76" s="133"/>
      <c r="R76" s="78"/>
      <c r="S76" s="78"/>
      <c r="V76" s="131"/>
      <c r="W76" s="131"/>
      <c r="X76" s="131"/>
      <c r="Y76" s="131"/>
    </row>
    <row r="77" spans="1:25" ht="16" x14ac:dyDescent="0.2">
      <c r="A77" s="53" t="s">
        <v>90</v>
      </c>
      <c r="I77" s="143"/>
      <c r="J77" s="143"/>
      <c r="K77" s="90"/>
      <c r="L77" s="187"/>
      <c r="M77" s="187"/>
      <c r="N77" s="208" t="s">
        <v>48</v>
      </c>
      <c r="O77" s="189"/>
      <c r="P77" s="189"/>
      <c r="Q77" s="132">
        <v>11</v>
      </c>
      <c r="R77" s="207" t="s">
        <v>78</v>
      </c>
      <c r="S77" s="207"/>
      <c r="T77" s="76" t="s">
        <v>24</v>
      </c>
      <c r="V77" s="204"/>
      <c r="W77" s="204"/>
      <c r="X77" s="204"/>
      <c r="Y77" s="204"/>
    </row>
    <row r="78" spans="1:25" ht="8.25" customHeight="1" x14ac:dyDescent="0.2">
      <c r="V78" s="53"/>
      <c r="W78" s="53"/>
      <c r="X78" s="53"/>
      <c r="Y78" s="53"/>
    </row>
    <row r="79" spans="1:25" ht="16" x14ac:dyDescent="0.2">
      <c r="A79" s="53" t="s">
        <v>84</v>
      </c>
      <c r="L79" s="80"/>
      <c r="M79" s="62"/>
      <c r="N79" s="62"/>
      <c r="O79" s="62"/>
      <c r="P79" s="62"/>
      <c r="Q79" s="62"/>
      <c r="R79" s="62"/>
      <c r="S79" s="62"/>
      <c r="T79" s="76" t="s">
        <v>24</v>
      </c>
      <c r="V79" s="211"/>
      <c r="W79" s="211"/>
      <c r="X79" s="211"/>
      <c r="Y79" s="211"/>
    </row>
    <row r="80" spans="1:25" ht="8.25" customHeight="1" x14ac:dyDescent="0.15">
      <c r="V80" s="141"/>
      <c r="W80" s="141"/>
      <c r="X80" s="141"/>
      <c r="Y80" s="141"/>
    </row>
    <row r="81" spans="1:25" ht="16" x14ac:dyDescent="0.2">
      <c r="A81" s="53" t="s">
        <v>133</v>
      </c>
      <c r="H81" s="80"/>
      <c r="I81" s="100"/>
      <c r="J81" s="80"/>
      <c r="K81" s="80"/>
      <c r="L81" s="80"/>
      <c r="M81" s="104" t="s">
        <v>134</v>
      </c>
      <c r="N81" s="105"/>
      <c r="O81" s="105"/>
      <c r="P81" s="105"/>
      <c r="Q81" s="101"/>
      <c r="R81" s="80"/>
      <c r="S81" s="102"/>
      <c r="T81" s="103"/>
      <c r="U81" s="80"/>
      <c r="V81" s="210">
        <v>0</v>
      </c>
      <c r="W81" s="210"/>
      <c r="X81" s="210"/>
      <c r="Y81" s="210"/>
    </row>
    <row r="82" spans="1:25" ht="8.25" customHeight="1" x14ac:dyDescent="0.15"/>
    <row r="83" spans="1:25" ht="16" x14ac:dyDescent="0.2">
      <c r="A83" s="54" t="s">
        <v>45</v>
      </c>
    </row>
    <row r="84" spans="1:25" ht="8.25" customHeight="1" x14ac:dyDescent="0.15"/>
    <row r="85" spans="1:25" ht="16" x14ac:dyDescent="0.2">
      <c r="A85" s="209"/>
      <c r="B85" s="209"/>
      <c r="C85" s="209"/>
      <c r="D85" s="209"/>
      <c r="E85" s="209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76" t="s">
        <v>24</v>
      </c>
      <c r="V85" s="187"/>
      <c r="W85" s="187"/>
      <c r="X85" s="187"/>
      <c r="Y85" s="187"/>
    </row>
    <row r="86" spans="1:25" ht="8.25" customHeight="1" x14ac:dyDescent="0.15"/>
    <row r="87" spans="1:25" ht="16" x14ac:dyDescent="0.2">
      <c r="A87" s="209"/>
      <c r="B87" s="209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76" t="s">
        <v>24</v>
      </c>
      <c r="V87" s="187"/>
      <c r="W87" s="187"/>
      <c r="X87" s="187"/>
      <c r="Y87" s="187"/>
    </row>
    <row r="88" spans="1:25" ht="8.25" customHeight="1" x14ac:dyDescent="0.15"/>
    <row r="89" spans="1:25" ht="16" x14ac:dyDescent="0.2">
      <c r="A89" s="209"/>
      <c r="B89" s="209"/>
      <c r="C89" s="209"/>
      <c r="D89" s="209"/>
      <c r="E89" s="209"/>
      <c r="F89" s="209"/>
      <c r="G89" s="209"/>
      <c r="H89" s="209"/>
      <c r="I89" s="209"/>
      <c r="J89" s="209"/>
      <c r="K89" s="209"/>
      <c r="L89" s="209"/>
      <c r="M89" s="209"/>
      <c r="N89" s="209"/>
      <c r="O89" s="209"/>
      <c r="P89" s="209"/>
      <c r="Q89" s="209"/>
      <c r="R89" s="209"/>
      <c r="S89" s="209"/>
      <c r="T89" s="76" t="s">
        <v>24</v>
      </c>
      <c r="V89" s="187"/>
      <c r="W89" s="187"/>
      <c r="X89" s="187"/>
      <c r="Y89" s="187"/>
    </row>
    <row r="90" spans="1:25" ht="8.25" customHeight="1" x14ac:dyDescent="0.15"/>
    <row r="91" spans="1:25" ht="16" x14ac:dyDescent="0.2">
      <c r="A91" s="217"/>
      <c r="B91" s="217"/>
      <c r="C91" s="217"/>
      <c r="D91" s="217"/>
      <c r="E91" s="217"/>
      <c r="F91" s="217"/>
      <c r="G91" s="217"/>
      <c r="H91" s="217"/>
      <c r="I91" s="217"/>
      <c r="J91" s="217"/>
      <c r="K91" s="217"/>
      <c r="L91" s="217"/>
      <c r="M91" s="217"/>
      <c r="N91" s="217"/>
      <c r="O91" s="217"/>
      <c r="P91" s="217"/>
      <c r="Q91" s="76" t="s">
        <v>50</v>
      </c>
      <c r="T91" s="76" t="s">
        <v>24</v>
      </c>
      <c r="V91" s="219">
        <f>V61+V69+V71+V73+V77+V79-V81+V85+V87+V89+V75</f>
        <v>0</v>
      </c>
      <c r="W91" s="219"/>
      <c r="X91" s="219"/>
      <c r="Y91" s="219"/>
    </row>
    <row r="93" spans="1:25" ht="16" x14ac:dyDescent="0.2">
      <c r="Q93" s="76" t="s">
        <v>51</v>
      </c>
    </row>
    <row r="94" spans="1:25" ht="16" x14ac:dyDescent="0.2">
      <c r="Q94" s="76" t="s">
        <v>52</v>
      </c>
    </row>
    <row r="95" spans="1:25" ht="16" x14ac:dyDescent="0.2">
      <c r="Q95" s="76" t="s">
        <v>53</v>
      </c>
    </row>
    <row r="96" spans="1:25" ht="16" x14ac:dyDescent="0.2">
      <c r="Q96" s="76" t="s">
        <v>54</v>
      </c>
    </row>
    <row r="98" spans="1:25" ht="16" x14ac:dyDescent="0.2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  <c r="W98" s="58"/>
      <c r="X98" s="58"/>
      <c r="Y98" s="58"/>
    </row>
    <row r="99" spans="1:25" ht="16" x14ac:dyDescent="0.2">
      <c r="G99" s="92" t="s">
        <v>55</v>
      </c>
      <c r="S99" s="76" t="s">
        <v>55</v>
      </c>
    </row>
    <row r="100" spans="1:25" x14ac:dyDescent="0.15">
      <c r="M100" s="71" t="s">
        <v>56</v>
      </c>
    </row>
    <row r="102" spans="1:25" ht="16" x14ac:dyDescent="0.2">
      <c r="A102" s="54" t="s">
        <v>57</v>
      </c>
    </row>
    <row r="103" spans="1:25" ht="8.25" customHeight="1" x14ac:dyDescent="0.15"/>
    <row r="104" spans="1:25" ht="16" x14ac:dyDescent="0.2">
      <c r="A104" s="53" t="s">
        <v>58</v>
      </c>
      <c r="H104" s="220"/>
      <c r="I104" s="220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76" t="s">
        <v>24</v>
      </c>
      <c r="V104" s="216"/>
      <c r="W104" s="216"/>
      <c r="X104" s="216"/>
      <c r="Y104" s="216"/>
    </row>
    <row r="105" spans="1:25" ht="8.25" customHeight="1" x14ac:dyDescent="0.15">
      <c r="V105" s="134"/>
      <c r="W105" s="134"/>
      <c r="X105" s="134"/>
      <c r="Y105" s="134"/>
    </row>
    <row r="106" spans="1:25" ht="16" x14ac:dyDescent="0.2">
      <c r="A106" s="53" t="s">
        <v>111</v>
      </c>
      <c r="B106" s="71"/>
      <c r="C106" s="71"/>
      <c r="D106" s="71"/>
      <c r="E106" s="71"/>
      <c r="F106" s="71"/>
      <c r="G106" s="71"/>
      <c r="H106" s="215"/>
      <c r="I106" s="215"/>
      <c r="J106" s="215"/>
      <c r="K106" s="215"/>
      <c r="L106" s="215"/>
      <c r="M106" s="215"/>
      <c r="N106" s="215"/>
      <c r="O106" s="215"/>
      <c r="P106" s="215"/>
      <c r="Q106" s="215"/>
      <c r="R106" s="215"/>
      <c r="S106" s="215"/>
      <c r="T106" s="53" t="s">
        <v>24</v>
      </c>
      <c r="U106" s="71"/>
      <c r="V106" s="216"/>
      <c r="W106" s="216"/>
      <c r="X106" s="216"/>
      <c r="Y106" s="216"/>
    </row>
    <row r="107" spans="1:25" ht="8.25" customHeight="1" x14ac:dyDescent="0.15">
      <c r="V107" s="134"/>
      <c r="W107" s="134"/>
      <c r="X107" s="134"/>
      <c r="Y107" s="134"/>
    </row>
    <row r="108" spans="1:25" ht="16" x14ac:dyDescent="0.2">
      <c r="A108" s="76" t="s">
        <v>60</v>
      </c>
      <c r="H108" s="217"/>
      <c r="I108" s="217"/>
      <c r="J108" s="217"/>
      <c r="K108" s="217"/>
      <c r="L108" s="217"/>
      <c r="M108" s="217"/>
      <c r="N108" s="217"/>
      <c r="O108" s="217"/>
      <c r="P108" s="217"/>
      <c r="Q108" s="76" t="s">
        <v>50</v>
      </c>
      <c r="T108" s="76" t="s">
        <v>24</v>
      </c>
      <c r="V108" s="218">
        <f>SUM(V91)</f>
        <v>0</v>
      </c>
      <c r="W108" s="218"/>
      <c r="X108" s="218"/>
      <c r="Y108" s="218"/>
    </row>
    <row r="110" spans="1:25" x14ac:dyDescent="0.15">
      <c r="A110" s="93"/>
      <c r="B110" s="93"/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</row>
    <row r="111" spans="1:25" ht="16" x14ac:dyDescent="0.2">
      <c r="A111" s="53" t="s">
        <v>110</v>
      </c>
      <c r="Q111" s="135"/>
      <c r="R111" s="80"/>
      <c r="S111" s="80"/>
      <c r="T111" s="80"/>
      <c r="U111" s="80"/>
      <c r="V111" s="80"/>
      <c r="W111" s="80"/>
      <c r="X111" s="80"/>
      <c r="Y111" s="80"/>
    </row>
    <row r="112" spans="1:25" ht="16" x14ac:dyDescent="0.2">
      <c r="A112" s="53" t="s">
        <v>63</v>
      </c>
      <c r="O112" s="71"/>
      <c r="Q112" s="80"/>
      <c r="R112" s="80"/>
      <c r="S112" s="80"/>
      <c r="T112" s="80"/>
      <c r="U112" s="80"/>
      <c r="V112" s="80"/>
      <c r="W112" s="80"/>
      <c r="X112" s="80"/>
      <c r="Y112" s="80"/>
    </row>
    <row r="113" spans="1:25" ht="8.25" customHeight="1" x14ac:dyDescent="0.15"/>
    <row r="114" spans="1:25" ht="16" x14ac:dyDescent="0.2">
      <c r="A114" s="53" t="s">
        <v>64</v>
      </c>
      <c r="F114" s="213"/>
      <c r="G114" s="213"/>
      <c r="H114" s="213"/>
      <c r="I114" s="213"/>
      <c r="J114" s="213"/>
      <c r="K114" s="213"/>
      <c r="L114" s="213"/>
      <c r="M114" s="213"/>
      <c r="N114" s="213"/>
      <c r="O114" s="213"/>
      <c r="Q114" s="71" t="s">
        <v>148</v>
      </c>
    </row>
    <row r="115" spans="1:25" ht="9.75" customHeight="1" x14ac:dyDescent="0.15"/>
    <row r="116" spans="1:25" ht="16" x14ac:dyDescent="0.2">
      <c r="A116" s="53" t="s">
        <v>146</v>
      </c>
      <c r="E116" s="91"/>
      <c r="F116" s="214"/>
      <c r="G116" s="214"/>
      <c r="H116" s="214"/>
      <c r="I116" s="214"/>
      <c r="J116" s="214"/>
      <c r="K116" s="214"/>
      <c r="L116" s="214"/>
      <c r="M116" s="214"/>
      <c r="N116" s="214"/>
      <c r="O116" s="214"/>
      <c r="Q116" s="212"/>
      <c r="R116" s="212"/>
      <c r="S116" s="212"/>
      <c r="T116" s="212"/>
      <c r="U116" s="212"/>
      <c r="V116" s="212"/>
      <c r="W116" s="212"/>
      <c r="X116" s="212"/>
      <c r="Y116" s="212"/>
    </row>
    <row r="117" spans="1:25" ht="8.25" customHeight="1" x14ac:dyDescent="0.15">
      <c r="Q117" s="94"/>
    </row>
    <row r="118" spans="1:25" ht="16" x14ac:dyDescent="0.2">
      <c r="A118" s="53" t="s">
        <v>147</v>
      </c>
      <c r="D118" s="91"/>
      <c r="E118" s="91"/>
      <c r="F118" s="213"/>
      <c r="G118" s="213"/>
      <c r="H118" s="213"/>
      <c r="I118" s="213"/>
      <c r="J118" s="213"/>
      <c r="K118" s="213"/>
      <c r="L118" s="213"/>
      <c r="M118" s="213"/>
      <c r="N118" s="213"/>
      <c r="O118" s="213"/>
      <c r="Q118" s="71" t="s">
        <v>149</v>
      </c>
    </row>
    <row r="119" spans="1:25" ht="8.25" customHeight="1" x14ac:dyDescent="0.15"/>
    <row r="120" spans="1:25" ht="16" x14ac:dyDescent="0.2">
      <c r="A120" s="53" t="s">
        <v>135</v>
      </c>
      <c r="D120" s="91"/>
      <c r="E120" s="91"/>
      <c r="F120" s="186"/>
      <c r="G120" s="186"/>
      <c r="H120" s="186"/>
      <c r="I120" s="186"/>
      <c r="J120" s="186"/>
      <c r="K120" s="186"/>
      <c r="L120" s="186"/>
      <c r="M120" s="186"/>
      <c r="N120" s="186"/>
      <c r="O120" s="186"/>
      <c r="Q120" s="136"/>
      <c r="R120" s="137"/>
      <c r="S120" s="137"/>
      <c r="T120" s="212"/>
      <c r="U120" s="212"/>
      <c r="V120" s="212"/>
      <c r="W120" s="212"/>
      <c r="X120" s="212"/>
      <c r="Y120" s="212"/>
    </row>
    <row r="121" spans="1:25" x14ac:dyDescent="0.15">
      <c r="U121" s="95"/>
    </row>
    <row r="123" spans="1:25" ht="16" x14ac:dyDescent="0.2">
      <c r="A123" s="76" t="s">
        <v>91</v>
      </c>
    </row>
  </sheetData>
  <sheetProtection sheet="1" objects="1" scenarios="1"/>
  <protectedRanges>
    <protectedRange sqref="L17:Y17" name="Name Vorname"/>
    <protectedRange sqref="A17" name="Bereich2"/>
  </protectedRanges>
  <mergeCells count="73">
    <mergeCell ref="V79:Y79"/>
    <mergeCell ref="F120:O120"/>
    <mergeCell ref="T120:Y120"/>
    <mergeCell ref="F114:O114"/>
    <mergeCell ref="Q116:Y116"/>
    <mergeCell ref="F116:O116"/>
    <mergeCell ref="F118:O118"/>
    <mergeCell ref="H106:S106"/>
    <mergeCell ref="V106:Y106"/>
    <mergeCell ref="H108:P108"/>
    <mergeCell ref="V108:Y108"/>
    <mergeCell ref="A91:P91"/>
    <mergeCell ref="V91:Y91"/>
    <mergeCell ref="H104:S104"/>
    <mergeCell ref="V104:Y104"/>
    <mergeCell ref="A87:S87"/>
    <mergeCell ref="V87:Y87"/>
    <mergeCell ref="A89:S89"/>
    <mergeCell ref="V89:Y89"/>
    <mergeCell ref="V81:Y81"/>
    <mergeCell ref="A85:S85"/>
    <mergeCell ref="V85:Y85"/>
    <mergeCell ref="L77:M77"/>
    <mergeCell ref="N77:P77"/>
    <mergeCell ref="R77:S77"/>
    <mergeCell ref="V77:Y77"/>
    <mergeCell ref="V73:Y73"/>
    <mergeCell ref="L75:M75"/>
    <mergeCell ref="N75:P75"/>
    <mergeCell ref="R75:S75"/>
    <mergeCell ref="V75:Y75"/>
    <mergeCell ref="L73:M73"/>
    <mergeCell ref="N73:P73"/>
    <mergeCell ref="R73:S73"/>
    <mergeCell ref="V69:Y69"/>
    <mergeCell ref="L71:M71"/>
    <mergeCell ref="N71:P71"/>
    <mergeCell ref="R71:S71"/>
    <mergeCell ref="V71:Y71"/>
    <mergeCell ref="L69:M69"/>
    <mergeCell ref="N69:P69"/>
    <mergeCell ref="R69:S69"/>
    <mergeCell ref="P61:S61"/>
    <mergeCell ref="K53:O53"/>
    <mergeCell ref="P53:S53"/>
    <mergeCell ref="V61:Y61"/>
    <mergeCell ref="W49:Y49"/>
    <mergeCell ref="W53:Y53"/>
    <mergeCell ref="N49:O49"/>
    <mergeCell ref="L13:Y13"/>
    <mergeCell ref="L17:Y17"/>
    <mergeCell ref="L19:Y19"/>
    <mergeCell ref="J22:K22"/>
    <mergeCell ref="L22:Q22"/>
    <mergeCell ref="U22:Y22"/>
    <mergeCell ref="L15:Y15"/>
    <mergeCell ref="D49:I49"/>
    <mergeCell ref="W35:Y35"/>
    <mergeCell ref="W37:Y37"/>
    <mergeCell ref="L25:T25"/>
    <mergeCell ref="F47:I47"/>
    <mergeCell ref="U25:V25"/>
    <mergeCell ref="W39:Y39"/>
    <mergeCell ref="W41:Y41"/>
    <mergeCell ref="W43:Y43"/>
    <mergeCell ref="F26:Y26"/>
    <mergeCell ref="M47:R47"/>
    <mergeCell ref="E22:I22"/>
    <mergeCell ref="W24:X24"/>
    <mergeCell ref="E24:I24"/>
    <mergeCell ref="N24:P24"/>
    <mergeCell ref="Q24:U24"/>
    <mergeCell ref="L24:M24"/>
  </mergeCells>
  <phoneticPr fontId="0" type="noConversion"/>
  <hyperlinks>
    <hyperlink ref="K53" r:id="rId1"/>
  </hyperlinks>
  <pageMargins left="0.25" right="0.25" top="0.75" bottom="0.75" header="0.3" footer="0.3"/>
  <pageSetup paperSize="9" scale="94" orientation="portrait" horizontalDpi="4294967293" verticalDpi="300" r:id="rId2"/>
  <headerFooter alignWithMargins="0"/>
  <rowBreaks count="1" manualBreakCount="1">
    <brk id="60" max="24" man="1"/>
  </rowBreaks>
  <colBreaks count="1" manualBreakCount="1">
    <brk id="25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Tabelle14</vt:lpstr>
      <vt:lpstr>Ausfüllhinweise</vt:lpstr>
      <vt:lpstr>Reisekostenabrechnungsformular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Microsoft Office-Anwender</cp:lastModifiedBy>
  <cp:lastPrinted>2014-04-13T13:34:04Z</cp:lastPrinted>
  <dcterms:created xsi:type="dcterms:W3CDTF">2002-03-10T18:02:12Z</dcterms:created>
  <dcterms:modified xsi:type="dcterms:W3CDTF">2017-03-22T19:50:08Z</dcterms:modified>
</cp:coreProperties>
</file>